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95" windowHeight="7425" activeTab="2"/>
  </bookViews>
  <sheets>
    <sheet name="power" sheetId="1" r:id="rId1"/>
    <sheet name="gas" sheetId="2" r:id="rId2"/>
    <sheet name="teleriscaldamento" sheetId="3" r:id="rId3"/>
  </sheets>
  <calcPr calcId="145621"/>
</workbook>
</file>

<file path=xl/calcChain.xml><?xml version="1.0" encoding="utf-8"?>
<calcChain xmlns="http://schemas.openxmlformats.org/spreadsheetml/2006/main">
  <c r="S17" i="2" l="1"/>
  <c r="R22" i="2"/>
  <c r="Q22" i="2"/>
  <c r="P22" i="2"/>
  <c r="O22" i="2"/>
  <c r="N22" i="2"/>
  <c r="M22" i="2"/>
  <c r="L22" i="2"/>
  <c r="K22" i="2"/>
  <c r="J22" i="2"/>
  <c r="I22" i="2"/>
  <c r="H22" i="2"/>
  <c r="G22" i="2"/>
  <c r="R42" i="2"/>
  <c r="Q42" i="2"/>
  <c r="P42" i="2"/>
  <c r="O42" i="2"/>
  <c r="N42" i="2"/>
  <c r="M42" i="2"/>
  <c r="L42" i="2"/>
  <c r="K42" i="2"/>
  <c r="J42" i="2"/>
  <c r="I42" i="2"/>
  <c r="H42" i="2"/>
  <c r="G42" i="2"/>
  <c r="N28" i="2"/>
  <c r="M28" i="2"/>
  <c r="L28" i="2"/>
  <c r="K28" i="2"/>
  <c r="J28" i="2"/>
  <c r="I28" i="2"/>
  <c r="H28" i="2"/>
  <c r="G28" i="2"/>
  <c r="R25" i="2"/>
  <c r="F25" i="2"/>
  <c r="Q37" i="2"/>
  <c r="P37" i="2"/>
  <c r="R37" i="2" s="1"/>
  <c r="N37" i="2"/>
  <c r="M37" i="2"/>
  <c r="L37" i="2"/>
  <c r="K37" i="2"/>
  <c r="J37" i="2"/>
  <c r="I37" i="2"/>
  <c r="H37" i="2"/>
  <c r="G37" i="2"/>
  <c r="O37" i="2" s="1"/>
  <c r="S37" i="2" s="1"/>
  <c r="S41" i="2"/>
  <c r="S29" i="2"/>
  <c r="S30" i="2"/>
  <c r="S31" i="2"/>
  <c r="S32" i="2"/>
  <c r="S33" i="2"/>
  <c r="S34" i="2"/>
  <c r="S35" i="2"/>
  <c r="S36" i="2"/>
  <c r="S27" i="2"/>
  <c r="S24" i="2"/>
  <c r="S21" i="2"/>
  <c r="S22" i="2"/>
  <c r="S16" i="2"/>
  <c r="S25" i="2"/>
  <c r="S40" i="2"/>
  <c r="S39" i="2"/>
  <c r="S38" i="2"/>
  <c r="S28" i="2"/>
  <c r="S26" i="2"/>
  <c r="S23" i="2"/>
  <c r="S20" i="2"/>
  <c r="S19" i="2"/>
  <c r="S18" i="2"/>
  <c r="S15" i="2"/>
  <c r="S59" i="1"/>
  <c r="S69" i="1"/>
  <c r="S61" i="1"/>
  <c r="S60" i="1"/>
  <c r="S67" i="1"/>
  <c r="S65" i="1"/>
  <c r="S63" i="1"/>
  <c r="S54" i="1"/>
  <c r="R26" i="1"/>
  <c r="S30" i="1"/>
  <c r="S32" i="1"/>
  <c r="S34" i="1"/>
  <c r="Q26" i="1"/>
  <c r="P26" i="1"/>
  <c r="O26" i="1"/>
  <c r="N26" i="1"/>
  <c r="M26" i="1"/>
  <c r="L26" i="1"/>
  <c r="K26" i="1"/>
  <c r="J26" i="1"/>
  <c r="I26" i="1"/>
  <c r="H26" i="1"/>
  <c r="G26" i="1"/>
  <c r="S26" i="1" l="1"/>
  <c r="F55" i="1"/>
  <c r="S58" i="1"/>
  <c r="S62" i="1"/>
  <c r="S64" i="1"/>
  <c r="S66" i="1"/>
  <c r="S68" i="1"/>
  <c r="S56" i="1"/>
  <c r="S47" i="1"/>
  <c r="S23" i="1"/>
  <c r="S24" i="1"/>
  <c r="S25" i="1"/>
  <c r="S27" i="1"/>
  <c r="S29" i="1"/>
  <c r="S31" i="1"/>
  <c r="S33" i="1"/>
  <c r="S49" i="1"/>
  <c r="S50" i="1"/>
  <c r="S51" i="1"/>
  <c r="S52" i="1"/>
  <c r="S53" i="1"/>
  <c r="R55" i="1"/>
  <c r="Q55" i="1"/>
  <c r="P55" i="1"/>
  <c r="O55" i="1"/>
  <c r="N55" i="1"/>
  <c r="M55" i="1"/>
  <c r="L55" i="1"/>
  <c r="K55" i="1"/>
  <c r="J55" i="1"/>
  <c r="I55" i="1"/>
  <c r="H55" i="1"/>
  <c r="G55" i="1"/>
  <c r="R46" i="1"/>
  <c r="Q46" i="1"/>
  <c r="P46" i="1"/>
  <c r="O46" i="1"/>
  <c r="N46" i="1"/>
  <c r="M46" i="1"/>
  <c r="L46" i="1"/>
  <c r="K46" i="1"/>
  <c r="J46" i="1"/>
  <c r="I46" i="1"/>
  <c r="H46" i="1"/>
  <c r="G46" i="1"/>
  <c r="S43" i="1"/>
  <c r="R42" i="1"/>
  <c r="Q42" i="1"/>
  <c r="P42" i="1"/>
  <c r="O42" i="1"/>
  <c r="N42" i="1"/>
  <c r="M42" i="1"/>
  <c r="L42" i="1"/>
  <c r="K42" i="1"/>
  <c r="J42" i="1"/>
  <c r="I42" i="1"/>
  <c r="H42" i="1"/>
  <c r="G42" i="1"/>
  <c r="S45" i="1"/>
  <c r="S44" i="1"/>
  <c r="S41" i="1"/>
  <c r="S40" i="1"/>
  <c r="S39" i="1"/>
  <c r="S38" i="1"/>
  <c r="S37" i="1"/>
  <c r="S36" i="1"/>
  <c r="S35" i="1"/>
  <c r="S42" i="1" l="1"/>
  <c r="S55" i="1"/>
  <c r="S46" i="1"/>
  <c r="S42" i="2"/>
</calcChain>
</file>

<file path=xl/sharedStrings.xml><?xml version="1.0" encoding="utf-8"?>
<sst xmlns="http://schemas.openxmlformats.org/spreadsheetml/2006/main" count="575" uniqueCount="154">
  <si>
    <t>UBICAZIONE</t>
  </si>
  <si>
    <t>POD</t>
  </si>
  <si>
    <t>IT001E49191403</t>
  </si>
  <si>
    <t>IT001E48615641</t>
  </si>
  <si>
    <t>IT001E48630585</t>
  </si>
  <si>
    <t>IT001E49036820</t>
  </si>
  <si>
    <t xml:space="preserve">BO - V.le Silvani 6  </t>
  </si>
  <si>
    <t>IT001E49181453</t>
  </si>
  <si>
    <t xml:space="preserve">BO - Via A. Moro 18 </t>
  </si>
  <si>
    <t>IT001E00041616</t>
  </si>
  <si>
    <t xml:space="preserve">BO - Via A. Moro 30 </t>
  </si>
  <si>
    <t>IT001E00041620</t>
  </si>
  <si>
    <t>BO - Via A. Moro 38 3° piano</t>
  </si>
  <si>
    <t>IT001E49049830</t>
  </si>
  <si>
    <t xml:space="preserve">BO - Via A. Moro 38 BIBLIOTECA </t>
  </si>
  <si>
    <t>IT001E49049838</t>
  </si>
  <si>
    <t>BO - Via A. Moro 38 Mezzanini  2°, 4°</t>
  </si>
  <si>
    <t>IT001E49049833</t>
  </si>
  <si>
    <t xml:space="preserve">BO - Via A. Moro 38 piani  10-11-12-13-14-15-16-17 </t>
  </si>
  <si>
    <t>IT001E49049840</t>
  </si>
  <si>
    <t>BO - Via A. Moro 38 piani  5-6-7-8-9</t>
  </si>
  <si>
    <t>IT001E49049832</t>
  </si>
  <si>
    <t>BO - Via A. Moro 38 piani 19-20</t>
  </si>
  <si>
    <t>IT001E48897714</t>
  </si>
  <si>
    <t>IT001E48865975</t>
  </si>
  <si>
    <t xml:space="preserve">BO - Via A. Moro 44 piani </t>
  </si>
  <si>
    <t>IT001E48893933</t>
  </si>
  <si>
    <t>IT001E48893934</t>
  </si>
  <si>
    <t>IT001E48893936</t>
  </si>
  <si>
    <t>IT001E00041583</t>
  </si>
  <si>
    <t>BO - Via A. Moro 64  piano 12°</t>
  </si>
  <si>
    <t>IT001E49049844</t>
  </si>
  <si>
    <t>BO - Via A. Moro 64 1° mezzanino</t>
  </si>
  <si>
    <t>IT001E49049853</t>
  </si>
  <si>
    <t>BO - Via A. Moro 64 piani 5°</t>
  </si>
  <si>
    <t>IT001E49049849</t>
  </si>
  <si>
    <t>BO - Via A. Moro 64 piano 16°</t>
  </si>
  <si>
    <t>IT001E48156594</t>
  </si>
  <si>
    <t>IT001E51174939</t>
  </si>
  <si>
    <t>IT001E51174937</t>
  </si>
  <si>
    <t>IT001E49596771</t>
  </si>
  <si>
    <t>BO - Via Dei Mille 21 - Via Gramsci 1</t>
  </si>
  <si>
    <t>IT001E49194865</t>
  </si>
  <si>
    <t>IT001E49019998</t>
  </si>
  <si>
    <t>IT001E48638569</t>
  </si>
  <si>
    <t>IT001E49185620</t>
  </si>
  <si>
    <t>IT001E48502181</t>
  </si>
  <si>
    <t>IT001E48467265</t>
  </si>
  <si>
    <t>BO - Via A. Moro 50/52</t>
  </si>
  <si>
    <t>BO - p.za Costituzione 11 - DG PROGRAMM. TERRITORIALE</t>
  </si>
  <si>
    <t>BO - Via A. Moro 64 piano 2°-COMMISSARIO TERREMOTO</t>
  </si>
  <si>
    <t>BO - Via A. Moro 64 piano 6° -COMMISSARIO TERREMOTO</t>
  </si>
  <si>
    <t>BO - Via Agucchi 84/3-PROTEZIONE CIVILE</t>
  </si>
  <si>
    <t>BO - Via di Corticella 133 -FITOSANITARIO</t>
  </si>
  <si>
    <t>BO - Via Galliera 21  -IBACN</t>
  </si>
  <si>
    <t>BO - Via Marsala 31  - IBACN</t>
  </si>
  <si>
    <t>BO - Via Marconi 8 -   IBACN</t>
  </si>
  <si>
    <t>BO - Via Saliceto 81  - FITOSANITARIO</t>
  </si>
  <si>
    <t>BO - Via A. Moro 38  -STAMPERIA</t>
  </si>
  <si>
    <t>BO - Largo Caduti del Lavoro 6 - piano 1° -AGREA</t>
  </si>
  <si>
    <t>BO - Largo Caduti del Lavoro 6 - piano 2°  -AGREA</t>
  </si>
  <si>
    <t>BO - Largo Caduti del Lavoro 6 - piano 3°  -AGREA</t>
  </si>
  <si>
    <t>N</t>
  </si>
  <si>
    <t>TIPO</t>
  </si>
  <si>
    <t>MT</t>
  </si>
  <si>
    <t>BT</t>
  </si>
  <si>
    <t>sett.13</t>
  </si>
  <si>
    <t>ott.13</t>
  </si>
  <si>
    <t>nov.13</t>
  </si>
  <si>
    <t>dic.13</t>
  </si>
  <si>
    <t>genn.14</t>
  </si>
  <si>
    <t>febb.14</t>
  </si>
  <si>
    <t>mar.14</t>
  </si>
  <si>
    <t>apr.14</t>
  </si>
  <si>
    <t>magg.14</t>
  </si>
  <si>
    <t>giu.14</t>
  </si>
  <si>
    <t>ago.14</t>
  </si>
  <si>
    <t>sett.14</t>
  </si>
  <si>
    <t>lug.14</t>
  </si>
  <si>
    <t>BO - Via A. Moro 38</t>
  </si>
  <si>
    <t>power</t>
  </si>
  <si>
    <t>BO - Via A. Moro 44</t>
  </si>
  <si>
    <t>/</t>
  </si>
  <si>
    <t>BO - Via A. Moro 64</t>
  </si>
  <si>
    <r>
      <t xml:space="preserve">TOTALE </t>
    </r>
    <r>
      <rPr>
        <sz val="12"/>
        <color indexed="8"/>
        <rFont val="Arial"/>
        <family val="2"/>
      </rPr>
      <t>annuo -</t>
    </r>
    <r>
      <rPr>
        <b/>
        <sz val="12"/>
        <color indexed="8"/>
        <rFont val="Arial"/>
        <family val="2"/>
      </rPr>
      <t xml:space="preserve"> KWh </t>
    </r>
    <r>
      <rPr>
        <sz val="12"/>
        <color indexed="8"/>
        <rFont val="Arial"/>
        <family val="2"/>
      </rPr>
      <t>-</t>
    </r>
  </si>
  <si>
    <t>BO - Via A. Moro 31</t>
  </si>
  <si>
    <t>BO - Largo Caduti del Lavoro 6</t>
  </si>
  <si>
    <t>TOTALE annuo - KWh -</t>
  </si>
  <si>
    <t>CONSUMO</t>
  </si>
  <si>
    <t>03081000054934</t>
  </si>
  <si>
    <t>gas</t>
  </si>
  <si>
    <t>03081000111143</t>
  </si>
  <si>
    <t>03081000111145</t>
  </si>
  <si>
    <t>03081000148513</t>
  </si>
  <si>
    <t>03081000095521</t>
  </si>
  <si>
    <t>03081000233130</t>
  </si>
  <si>
    <t>03081000214599</t>
  </si>
  <si>
    <t>03081000118585</t>
  </si>
  <si>
    <t xml:space="preserve">BO - Via Dei Mille 21 - </t>
  </si>
  <si>
    <t>03081000095320</t>
  </si>
  <si>
    <t>03081000092823</t>
  </si>
  <si>
    <t>03081000114913</t>
  </si>
  <si>
    <t>03081000248848</t>
  </si>
  <si>
    <t>03081000248851</t>
  </si>
  <si>
    <t>03081000248856</t>
  </si>
  <si>
    <t>03081000248862</t>
  </si>
  <si>
    <t>03081000248859</t>
  </si>
  <si>
    <t>03081000248835</t>
  </si>
  <si>
    <t>03081000248841</t>
  </si>
  <si>
    <t>03081000247663</t>
  </si>
  <si>
    <t>GALA</t>
  </si>
  <si>
    <t>TOTALE annuo - MC -</t>
  </si>
  <si>
    <t>gestione condominiale</t>
  </si>
  <si>
    <t>Descrizione o Ragione sociale Utente
Ubicazione impianti</t>
  </si>
  <si>
    <t xml:space="preserve">u.m. </t>
  </si>
  <si>
    <t>Ubicazione impianto</t>
  </si>
  <si>
    <t>gennaio</t>
  </si>
  <si>
    <t>febbraio</t>
  </si>
  <si>
    <t>marzo</t>
  </si>
  <si>
    <t>Totale
1° trimestre</t>
  </si>
  <si>
    <t>Aprile</t>
  </si>
  <si>
    <t>Maggio</t>
  </si>
  <si>
    <t>Giugno</t>
  </si>
  <si>
    <t>Totale
2° trimestre</t>
  </si>
  <si>
    <t>Luglio</t>
  </si>
  <si>
    <t>Agosto</t>
  </si>
  <si>
    <t>Settembre</t>
  </si>
  <si>
    <t>Totale
3° trimestre</t>
  </si>
  <si>
    <t>Ottobre</t>
  </si>
  <si>
    <t>Novembre</t>
  </si>
  <si>
    <t>Dicembre</t>
  </si>
  <si>
    <t>Totale
4° trimestre</t>
  </si>
  <si>
    <t>TOTALE</t>
  </si>
  <si>
    <t>01-01-2012</t>
  </si>
  <si>
    <t>01-04-2012</t>
  </si>
  <si>
    <t>01-07-2012</t>
  </si>
  <si>
    <t>01-10-2012</t>
  </si>
  <si>
    <t>- 31-03-2012</t>
  </si>
  <si>
    <t>- 31-06-2012</t>
  </si>
  <si>
    <t>- 31-09-2012</t>
  </si>
  <si>
    <t>- 31-12-2012</t>
  </si>
  <si>
    <t>Regione Emilia Romagna</t>
  </si>
  <si>
    <t>Energia Termica</t>
  </si>
  <si>
    <t>kWh</t>
  </si>
  <si>
    <t>consumo</t>
  </si>
  <si>
    <t>Viale A. Moro n. 18-20 - 40127 Bologna (Bo)</t>
  </si>
  <si>
    <t>Energia Frigorifera</t>
  </si>
  <si>
    <t>Regione 1
Viale A, Moro n. 30 - 40127 Bologna (Bo)</t>
  </si>
  <si>
    <t>Regione 2
Viale A, Moro n. 50-52 - 40127 Bologna (Bo)</t>
  </si>
  <si>
    <t>Regione 2
Viale A, Moro n. 32-34-36-38 - 40127 Bologna (Bo)</t>
  </si>
  <si>
    <t>Regione 2
Viale A.Moro n. 44- 40127 Bologna (Bo)</t>
  </si>
  <si>
    <t>Regione 2
Viale A.Moro n. 6 4- 40127 Bologna (Bo)</t>
  </si>
  <si>
    <t>Regione 3
Largo Caduti  del Lavoro n. 6 - 40127 Bologna (Bo)</t>
  </si>
  <si>
    <t>GESTIONE CONDOMINIALE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</si>
</sst>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&quot; € &quot;#,##0.00\ ;&quot;-€ &quot;#,##0.00\ ;&quot; € -&quot;#\ ;@\ "/>
    <numFmt numFmtId="165" formatCode="#,##0\ ;\-#,##0\ ;&quot; -&quot;#\ ;@\ "/>
    <numFmt numFmtId="166" formatCode="[$-410]mmm\-yy;@"/>
    <numFmt numFmtId="167" formatCode="#,##0.0000"/>
    <numFmt numFmtId="168" formatCode="0.000"/>
    <numFmt numFmtId="169" formatCode="mmmm\-yy"/>
    <numFmt numFmtId="170" formatCode="#.##0&quot;L.&quot;\ ;\(#.##0&quot;L.&quot;\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Helv"/>
    </font>
    <font>
      <b/>
      <sz val="12"/>
      <name val="Helv"/>
    </font>
    <font>
      <sz val="11"/>
      <name val="Helv"/>
    </font>
    <font>
      <b/>
      <sz val="11"/>
      <name val="Helv"/>
    </font>
    <font>
      <b/>
      <sz val="12"/>
      <color indexed="10"/>
      <name val="Helv"/>
    </font>
    <font>
      <b/>
      <sz val="14"/>
      <name val="Helv"/>
    </font>
    <font>
      <b/>
      <sz val="12"/>
      <color indexed="12"/>
      <name val="Helv"/>
    </font>
    <font>
      <sz val="14"/>
      <color rgb="FFFF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gray125">
        <fgColor indexed="10"/>
      </patternFill>
    </fill>
    <fill>
      <patternFill patternType="lightGray">
        <fgColor indexed="22"/>
      </patternFill>
    </fill>
    <fill>
      <patternFill patternType="gray125">
        <fgColor indexed="12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ill="0" applyBorder="0" applyAlignment="0" applyProtection="0"/>
    <xf numFmtId="43" fontId="5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1" applyFont="1" applyFill="1" applyBorder="1" applyAlignment="1">
      <alignment horizontal="left" vertical="top" wrapText="1"/>
    </xf>
    <xf numFmtId="0" fontId="1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49" fontId="2" fillId="0" borderId="7" xfId="1" applyNumberFormat="1" applyFont="1" applyFill="1" applyBorder="1" applyAlignment="1" applyProtection="1">
      <alignment horizontal="left" vertical="top"/>
      <protection locked="0"/>
    </xf>
    <xf numFmtId="0" fontId="2" fillId="0" borderId="7" xfId="1" applyFont="1" applyFill="1" applyBorder="1" applyAlignment="1">
      <alignment horizontal="left" vertical="top"/>
    </xf>
    <xf numFmtId="0" fontId="2" fillId="4" borderId="7" xfId="1" applyFont="1" applyFill="1" applyBorder="1" applyAlignment="1">
      <alignment horizontal="left" vertical="top" wrapText="1"/>
    </xf>
    <xf numFmtId="49" fontId="2" fillId="4" borderId="7" xfId="1" applyNumberFormat="1" applyFont="1" applyFill="1" applyBorder="1" applyAlignment="1" applyProtection="1">
      <alignment horizontal="left" vertical="top"/>
      <protection locked="0"/>
    </xf>
    <xf numFmtId="0" fontId="2" fillId="2" borderId="7" xfId="1" applyFont="1" applyFill="1" applyBorder="1" applyAlignment="1">
      <alignment horizontal="left" vertical="top" wrapText="1"/>
    </xf>
    <xf numFmtId="49" fontId="2" fillId="2" borderId="7" xfId="1" applyNumberFormat="1" applyFont="1" applyFill="1" applyBorder="1" applyAlignment="1" applyProtection="1">
      <alignment horizontal="left" vertical="top"/>
      <protection locked="0"/>
    </xf>
    <xf numFmtId="0" fontId="2" fillId="9" borderId="7" xfId="1" applyFont="1" applyFill="1" applyBorder="1" applyAlignment="1">
      <alignment horizontal="left" vertical="top" wrapText="1"/>
    </xf>
    <xf numFmtId="49" fontId="2" fillId="9" borderId="7" xfId="1" applyNumberFormat="1" applyFont="1" applyFill="1" applyBorder="1" applyAlignment="1" applyProtection="1">
      <alignment horizontal="left" vertical="top"/>
      <protection locked="0"/>
    </xf>
    <xf numFmtId="0" fontId="2" fillId="10" borderId="7" xfId="1" applyFont="1" applyFill="1" applyBorder="1" applyAlignment="1">
      <alignment horizontal="left" vertical="top" wrapText="1"/>
    </xf>
    <xf numFmtId="49" fontId="2" fillId="10" borderId="7" xfId="1" applyNumberFormat="1" applyFont="1" applyFill="1" applyBorder="1" applyAlignment="1" applyProtection="1">
      <alignment horizontal="left" vertical="top"/>
      <protection locked="0"/>
    </xf>
    <xf numFmtId="1" fontId="2" fillId="10" borderId="7" xfId="1" applyNumberFormat="1" applyFont="1" applyFill="1" applyBorder="1" applyAlignment="1" applyProtection="1">
      <alignment horizontal="left" vertical="top"/>
      <protection locked="0"/>
    </xf>
    <xf numFmtId="0" fontId="2" fillId="4" borderId="13" xfId="1" applyFont="1" applyFill="1" applyBorder="1" applyAlignment="1">
      <alignment horizontal="left" vertical="top" wrapText="1"/>
    </xf>
    <xf numFmtId="49" fontId="2" fillId="4" borderId="13" xfId="1" applyNumberFormat="1" applyFont="1" applyFill="1" applyBorder="1" applyAlignment="1" applyProtection="1">
      <alignment horizontal="left" vertical="top"/>
      <protection locked="0"/>
    </xf>
    <xf numFmtId="0" fontId="0" fillId="0" borderId="14" xfId="0" applyBorder="1" applyAlignment="1">
      <alignment horizontal="left" vertical="top"/>
    </xf>
    <xf numFmtId="0" fontId="3" fillId="0" borderId="15" xfId="1" applyFont="1" applyFill="1" applyBorder="1" applyAlignment="1">
      <alignment horizontal="left" vertical="top" wrapText="1"/>
    </xf>
    <xf numFmtId="1" fontId="4" fillId="0" borderId="5" xfId="1" applyNumberFormat="1" applyFont="1" applyFill="1" applyBorder="1" applyAlignment="1" applyProtection="1">
      <alignment horizontal="left" vertical="top"/>
      <protection locked="0"/>
    </xf>
    <xf numFmtId="1" fontId="4" fillId="0" borderId="6" xfId="1" applyNumberFormat="1" applyFont="1" applyFill="1" applyBorder="1" applyAlignment="1">
      <alignment horizontal="left" vertical="top"/>
    </xf>
    <xf numFmtId="49" fontId="4" fillId="0" borderId="5" xfId="1" applyNumberFormat="1" applyFont="1" applyFill="1" applyBorder="1" applyAlignment="1" applyProtection="1">
      <alignment horizontal="left" vertical="top"/>
      <protection locked="0"/>
    </xf>
    <xf numFmtId="49" fontId="4" fillId="0" borderId="5" xfId="1" applyNumberFormat="1" applyFont="1" applyFill="1" applyBorder="1" applyAlignment="1">
      <alignment horizontal="left" vertical="top"/>
    </xf>
    <xf numFmtId="165" fontId="2" fillId="0" borderId="1" xfId="3" applyNumberFormat="1" applyFont="1" applyFill="1" applyBorder="1" applyAlignment="1" applyProtection="1">
      <alignment horizontal="left" vertical="top"/>
    </xf>
    <xf numFmtId="165" fontId="2" fillId="2" borderId="5" xfId="3" applyNumberFormat="1" applyFont="1" applyFill="1" applyBorder="1" applyAlignment="1" applyProtection="1">
      <alignment horizontal="center" vertical="center"/>
    </xf>
    <xf numFmtId="165" fontId="2" fillId="2" borderId="6" xfId="3" applyNumberFormat="1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>
      <alignment horizontal="left" vertical="top" wrapText="1"/>
    </xf>
    <xf numFmtId="49" fontId="2" fillId="2" borderId="12" xfId="1" applyNumberFormat="1" applyFont="1" applyFill="1" applyBorder="1" applyAlignment="1" applyProtection="1">
      <alignment horizontal="left" vertical="top"/>
      <protection locked="0"/>
    </xf>
    <xf numFmtId="0" fontId="2" fillId="9" borderId="13" xfId="1" applyFont="1" applyFill="1" applyBorder="1" applyAlignment="1">
      <alignment horizontal="left" vertical="top" wrapText="1"/>
    </xf>
    <xf numFmtId="49" fontId="2" fillId="9" borderId="13" xfId="1" applyNumberFormat="1" applyFont="1" applyFill="1" applyBorder="1" applyAlignment="1" applyProtection="1">
      <alignment horizontal="left" vertical="top"/>
      <protection locked="0"/>
    </xf>
    <xf numFmtId="0" fontId="3" fillId="2" borderId="14" xfId="1" applyFont="1" applyFill="1" applyBorder="1" applyAlignment="1">
      <alignment horizontal="left" vertical="top" wrapText="1"/>
    </xf>
    <xf numFmtId="165" fontId="2" fillId="2" borderId="15" xfId="3" applyNumberFormat="1" applyFont="1" applyFill="1" applyBorder="1" applyAlignment="1" applyProtection="1">
      <alignment horizontal="center" vertical="center"/>
    </xf>
    <xf numFmtId="49" fontId="3" fillId="2" borderId="17" xfId="1" applyNumberFormat="1" applyFont="1" applyFill="1" applyBorder="1" applyAlignment="1" applyProtection="1">
      <alignment horizontal="left" vertical="top"/>
      <protection locked="0"/>
    </xf>
    <xf numFmtId="49" fontId="3" fillId="2" borderId="20" xfId="1" applyNumberFormat="1" applyFont="1" applyFill="1" applyBorder="1" applyAlignment="1" applyProtection="1">
      <alignment horizontal="left" vertical="top"/>
      <protection locked="0"/>
    </xf>
    <xf numFmtId="165" fontId="3" fillId="9" borderId="3" xfId="1" applyNumberFormat="1" applyFont="1" applyFill="1" applyBorder="1" applyAlignment="1">
      <alignment horizontal="center" vertical="center" wrapText="1"/>
    </xf>
    <xf numFmtId="0" fontId="2" fillId="9" borderId="12" xfId="1" applyFont="1" applyFill="1" applyBorder="1" applyAlignment="1">
      <alignment horizontal="left" vertical="top" wrapText="1"/>
    </xf>
    <xf numFmtId="49" fontId="2" fillId="9" borderId="12" xfId="1" applyNumberFormat="1" applyFont="1" applyFill="1" applyBorder="1" applyAlignment="1" applyProtection="1">
      <alignment horizontal="left" vertical="top"/>
      <protection locked="0"/>
    </xf>
    <xf numFmtId="0" fontId="3" fillId="9" borderId="14" xfId="1" applyFont="1" applyFill="1" applyBorder="1" applyAlignment="1">
      <alignment horizontal="left" vertical="top" wrapText="1"/>
    </xf>
    <xf numFmtId="165" fontId="2" fillId="9" borderId="17" xfId="1" applyNumberFormat="1" applyFont="1" applyFill="1" applyBorder="1" applyAlignment="1">
      <alignment horizontal="left" vertical="top" wrapText="1"/>
    </xf>
    <xf numFmtId="165" fontId="2" fillId="9" borderId="18" xfId="1" applyNumberFormat="1" applyFont="1" applyFill="1" applyBorder="1" applyAlignment="1">
      <alignment horizontal="left" vertical="top" wrapText="1"/>
    </xf>
    <xf numFmtId="49" fontId="3" fillId="9" borderId="17" xfId="1" applyNumberFormat="1" applyFont="1" applyFill="1" applyBorder="1" applyAlignment="1" applyProtection="1">
      <alignment horizontal="left" vertical="top"/>
      <protection locked="0"/>
    </xf>
    <xf numFmtId="165" fontId="3" fillId="2" borderId="3" xfId="3" applyNumberFormat="1" applyFont="1" applyFill="1" applyBorder="1" applyAlignment="1" applyProtection="1">
      <alignment horizontal="center" vertical="center"/>
    </xf>
    <xf numFmtId="0" fontId="2" fillId="10" borderId="12" xfId="1" applyFont="1" applyFill="1" applyBorder="1" applyAlignment="1">
      <alignment horizontal="left" vertical="top" wrapText="1"/>
    </xf>
    <xf numFmtId="1" fontId="2" fillId="10" borderId="12" xfId="1" applyNumberFormat="1" applyFont="1" applyFill="1" applyBorder="1" applyAlignment="1" applyProtection="1">
      <alignment horizontal="left" vertical="top"/>
      <protection locked="0"/>
    </xf>
    <xf numFmtId="49" fontId="2" fillId="10" borderId="12" xfId="1" applyNumberFormat="1" applyFont="1" applyFill="1" applyBorder="1" applyAlignment="1" applyProtection="1">
      <alignment horizontal="left" vertical="top"/>
      <protection locked="0"/>
    </xf>
    <xf numFmtId="165" fontId="2" fillId="10" borderId="5" xfId="3" applyNumberFormat="1" applyFont="1" applyFill="1" applyBorder="1" applyAlignment="1" applyProtection="1">
      <alignment horizontal="left" vertical="top"/>
    </xf>
    <xf numFmtId="165" fontId="2" fillId="10" borderId="6" xfId="3" applyNumberFormat="1" applyFont="1" applyFill="1" applyBorder="1" applyAlignment="1" applyProtection="1">
      <alignment horizontal="center" vertical="top"/>
    </xf>
    <xf numFmtId="165" fontId="3" fillId="10" borderId="3" xfId="3" applyNumberFormat="1" applyFont="1" applyFill="1" applyBorder="1" applyAlignment="1" applyProtection="1">
      <alignment horizontal="center" vertical="top"/>
    </xf>
    <xf numFmtId="0" fontId="3" fillId="10" borderId="14" xfId="1" applyFont="1" applyFill="1" applyBorder="1" applyAlignment="1">
      <alignment horizontal="left" vertical="top" wrapText="1"/>
    </xf>
    <xf numFmtId="1" fontId="3" fillId="10" borderId="17" xfId="1" applyNumberFormat="1" applyFont="1" applyFill="1" applyBorder="1" applyAlignment="1" applyProtection="1">
      <alignment horizontal="left" vertical="top"/>
      <protection locked="0"/>
    </xf>
    <xf numFmtId="49" fontId="3" fillId="10" borderId="18" xfId="1" applyNumberFormat="1" applyFont="1" applyFill="1" applyBorder="1" applyAlignment="1" applyProtection="1">
      <alignment horizontal="left" vertical="top"/>
      <protection locked="0"/>
    </xf>
    <xf numFmtId="49" fontId="3" fillId="9" borderId="22" xfId="1" applyNumberFormat="1" applyFont="1" applyFill="1" applyBorder="1" applyAlignment="1" applyProtection="1">
      <alignment horizontal="left" vertical="top"/>
      <protection locked="0"/>
    </xf>
    <xf numFmtId="49" fontId="3" fillId="2" borderId="14" xfId="1" applyNumberFormat="1" applyFont="1" applyFill="1" applyBorder="1" applyAlignment="1" applyProtection="1">
      <alignment horizontal="center" vertical="center"/>
      <protection locked="0"/>
    </xf>
    <xf numFmtId="165" fontId="2" fillId="9" borderId="24" xfId="1" applyNumberFormat="1" applyFont="1" applyFill="1" applyBorder="1" applyAlignment="1">
      <alignment horizontal="left" vertical="top" wrapText="1"/>
    </xf>
    <xf numFmtId="49" fontId="3" fillId="9" borderId="14" xfId="1" applyNumberFormat="1" applyFont="1" applyFill="1" applyBorder="1" applyAlignment="1" applyProtection="1">
      <alignment horizontal="center" vertical="center"/>
      <protection locked="0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165" fontId="2" fillId="0" borderId="13" xfId="1" applyNumberFormat="1" applyFont="1" applyFill="1" applyBorder="1" applyAlignment="1">
      <alignment horizontal="left" vertical="top" wrapText="1"/>
    </xf>
    <xf numFmtId="49" fontId="2" fillId="0" borderId="16" xfId="1" applyNumberFormat="1" applyFont="1" applyFill="1" applyBorder="1" applyAlignment="1" applyProtection="1">
      <alignment horizontal="center" vertical="center"/>
      <protection locked="0"/>
    </xf>
    <xf numFmtId="165" fontId="2" fillId="0" borderId="16" xfId="1" applyNumberFormat="1" applyFont="1" applyFill="1" applyBorder="1" applyAlignment="1">
      <alignment horizontal="left" vertical="top" wrapText="1"/>
    </xf>
    <xf numFmtId="49" fontId="2" fillId="0" borderId="7" xfId="1" applyNumberFormat="1" applyFont="1" applyFill="1" applyBorder="1" applyAlignment="1" applyProtection="1">
      <alignment horizontal="center" vertical="center"/>
      <protection locked="0"/>
    </xf>
    <xf numFmtId="165" fontId="2" fillId="0" borderId="21" xfId="3" applyNumberFormat="1" applyFont="1" applyFill="1" applyBorder="1" applyAlignment="1" applyProtection="1">
      <alignment horizontal="left" vertical="top"/>
    </xf>
    <xf numFmtId="49" fontId="2" fillId="0" borderId="19" xfId="1" applyNumberFormat="1" applyFont="1" applyFill="1" applyBorder="1" applyAlignment="1" applyProtection="1">
      <alignment horizontal="left" vertical="top"/>
      <protection locked="0"/>
    </xf>
    <xf numFmtId="49" fontId="2" fillId="0" borderId="0" xfId="1" applyNumberFormat="1" applyFont="1" applyFill="1" applyBorder="1" applyAlignment="1" applyProtection="1">
      <alignment horizontal="center" vertical="center"/>
      <protection locked="0"/>
    </xf>
    <xf numFmtId="165" fontId="2" fillId="0" borderId="8" xfId="3" applyNumberFormat="1" applyFont="1" applyFill="1" applyBorder="1" applyAlignment="1" applyProtection="1">
      <alignment horizontal="left" vertical="top"/>
    </xf>
    <xf numFmtId="165" fontId="2" fillId="0" borderId="1" xfId="3" applyNumberFormat="1" applyFont="1" applyFill="1" applyBorder="1" applyAlignment="1" applyProtection="1">
      <alignment horizontal="center" vertical="top"/>
    </xf>
    <xf numFmtId="165" fontId="2" fillId="0" borderId="8" xfId="3" applyNumberFormat="1" applyFont="1" applyFill="1" applyBorder="1" applyAlignment="1" applyProtection="1">
      <alignment horizontal="center" vertical="top"/>
    </xf>
    <xf numFmtId="165" fontId="2" fillId="10" borderId="15" xfId="3" applyNumberFormat="1" applyFont="1" applyFill="1" applyBorder="1" applyAlignment="1" applyProtection="1">
      <alignment horizontal="left" vertical="top"/>
    </xf>
    <xf numFmtId="165" fontId="2" fillId="0" borderId="4" xfId="3" applyNumberFormat="1" applyFont="1" applyFill="1" applyBorder="1" applyAlignment="1" applyProtection="1">
      <alignment horizontal="left" vertical="top"/>
    </xf>
    <xf numFmtId="165" fontId="2" fillId="12" borderId="15" xfId="3" applyNumberFormat="1" applyFont="1" applyFill="1" applyBorder="1" applyAlignment="1" applyProtection="1">
      <alignment horizontal="left" vertical="top"/>
    </xf>
    <xf numFmtId="165" fontId="2" fillId="10" borderId="15" xfId="3" applyNumberFormat="1" applyFont="1" applyFill="1" applyBorder="1" applyAlignment="1" applyProtection="1">
      <alignment horizontal="center" vertical="center"/>
    </xf>
    <xf numFmtId="0" fontId="2" fillId="12" borderId="16" xfId="1" applyFont="1" applyFill="1" applyBorder="1" applyAlignment="1">
      <alignment horizontal="left" vertical="top" wrapText="1"/>
    </xf>
    <xf numFmtId="49" fontId="2" fillId="12" borderId="16" xfId="1" applyNumberFormat="1" applyFont="1" applyFill="1" applyBorder="1" applyAlignment="1" applyProtection="1">
      <alignment horizontal="left" vertical="top"/>
      <protection locked="0"/>
    </xf>
    <xf numFmtId="0" fontId="2" fillId="10" borderId="13" xfId="1" applyFont="1" applyFill="1" applyBorder="1" applyAlignment="1">
      <alignment horizontal="left" vertical="top" wrapText="1"/>
    </xf>
    <xf numFmtId="49" fontId="2" fillId="10" borderId="13" xfId="1" applyNumberFormat="1" applyFont="1" applyFill="1" applyBorder="1" applyAlignment="1" applyProtection="1">
      <alignment horizontal="left" vertical="top"/>
      <protection locked="0"/>
    </xf>
    <xf numFmtId="165" fontId="2" fillId="0" borderId="23" xfId="3" applyNumberFormat="1" applyFont="1" applyFill="1" applyBorder="1" applyAlignment="1" applyProtection="1">
      <alignment horizontal="left" vertical="top"/>
    </xf>
    <xf numFmtId="165" fontId="2" fillId="12" borderId="5" xfId="3" applyNumberFormat="1" applyFont="1" applyFill="1" applyBorder="1" applyAlignment="1" applyProtection="1">
      <alignment horizontal="left" vertical="top"/>
    </xf>
    <xf numFmtId="165" fontId="2" fillId="12" borderId="6" xfId="3" applyNumberFormat="1" applyFont="1" applyFill="1" applyBorder="1" applyAlignment="1" applyProtection="1">
      <alignment horizontal="center" vertical="center"/>
    </xf>
    <xf numFmtId="165" fontId="3" fillId="12" borderId="3" xfId="3" applyNumberFormat="1" applyFont="1" applyFill="1" applyBorder="1" applyAlignment="1" applyProtection="1">
      <alignment horizontal="center" vertical="center"/>
    </xf>
    <xf numFmtId="0" fontId="3" fillId="12" borderId="14" xfId="1" applyFont="1" applyFill="1" applyBorder="1" applyAlignment="1">
      <alignment horizontal="left" vertical="top" wrapText="1"/>
    </xf>
    <xf numFmtId="49" fontId="3" fillId="12" borderId="17" xfId="1" applyNumberFormat="1" applyFont="1" applyFill="1" applyBorder="1" applyAlignment="1" applyProtection="1">
      <alignment horizontal="left" vertical="top"/>
      <protection locked="0"/>
    </xf>
    <xf numFmtId="49" fontId="3" fillId="12" borderId="18" xfId="1" applyNumberFormat="1" applyFont="1" applyFill="1" applyBorder="1" applyAlignment="1" applyProtection="1">
      <alignment horizontal="left" vertical="top"/>
      <protection locked="0"/>
    </xf>
    <xf numFmtId="165" fontId="2" fillId="0" borderId="25" xfId="3" applyNumberFormat="1" applyFont="1" applyFill="1" applyBorder="1" applyAlignment="1" applyProtection="1">
      <alignment horizontal="left" vertical="top"/>
    </xf>
    <xf numFmtId="165" fontId="2" fillId="0" borderId="26" xfId="3" applyNumberFormat="1" applyFont="1" applyFill="1" applyBorder="1" applyAlignment="1" applyProtection="1">
      <alignment horizontal="left" vertical="top"/>
    </xf>
    <xf numFmtId="165" fontId="2" fillId="0" borderId="2" xfId="3" applyNumberFormat="1" applyFont="1" applyFill="1" applyBorder="1" applyAlignment="1" applyProtection="1">
      <alignment horizontal="left" vertical="top"/>
    </xf>
    <xf numFmtId="165" fontId="2" fillId="0" borderId="2" xfId="3" applyNumberFormat="1" applyFont="1" applyFill="1" applyBorder="1" applyAlignment="1" applyProtection="1">
      <alignment horizontal="center" vertical="center"/>
    </xf>
    <xf numFmtId="165" fontId="2" fillId="12" borderId="14" xfId="3" applyNumberFormat="1" applyFont="1" applyFill="1" applyBorder="1" applyAlignment="1" applyProtection="1">
      <alignment horizontal="left" vertical="top"/>
    </xf>
    <xf numFmtId="165" fontId="2" fillId="8" borderId="14" xfId="3" applyNumberFormat="1" applyFont="1" applyFill="1" applyBorder="1" applyAlignment="1" applyProtection="1">
      <alignment horizontal="left" vertical="top"/>
    </xf>
    <xf numFmtId="165" fontId="2" fillId="8" borderId="17" xfId="3" applyNumberFormat="1" applyFont="1" applyFill="1" applyBorder="1" applyAlignment="1" applyProtection="1">
      <alignment horizontal="left" vertical="top"/>
    </xf>
    <xf numFmtId="165" fontId="2" fillId="8" borderId="20" xfId="3" applyNumberFormat="1" applyFont="1" applyFill="1" applyBorder="1" applyAlignment="1" applyProtection="1">
      <alignment horizontal="center" vertical="center"/>
    </xf>
    <xf numFmtId="0" fontId="2" fillId="2" borderId="13" xfId="1" applyFont="1" applyFill="1" applyBorder="1" applyAlignment="1">
      <alignment horizontal="left" vertical="top" wrapText="1"/>
    </xf>
    <xf numFmtId="49" fontId="2" fillId="2" borderId="13" xfId="1" applyNumberFormat="1" applyFont="1" applyFill="1" applyBorder="1" applyAlignment="1" applyProtection="1">
      <alignment horizontal="left" vertical="top"/>
      <protection locked="0"/>
    </xf>
    <xf numFmtId="0" fontId="3" fillId="8" borderId="14" xfId="1" applyFont="1" applyFill="1" applyBorder="1" applyAlignment="1">
      <alignment horizontal="left" vertical="top" wrapText="1"/>
    </xf>
    <xf numFmtId="49" fontId="3" fillId="8" borderId="17" xfId="1" applyNumberFormat="1" applyFont="1" applyFill="1" applyBorder="1" applyAlignment="1" applyProtection="1">
      <alignment horizontal="left" vertical="top"/>
      <protection locked="0"/>
    </xf>
    <xf numFmtId="49" fontId="3" fillId="8" borderId="18" xfId="1" applyNumberFormat="1" applyFont="1" applyFill="1" applyBorder="1" applyAlignment="1" applyProtection="1">
      <alignment horizontal="left" vertical="top"/>
      <protection locked="0"/>
    </xf>
    <xf numFmtId="165" fontId="3" fillId="8" borderId="3" xfId="3" applyNumberFormat="1" applyFont="1" applyFill="1" applyBorder="1" applyAlignment="1" applyProtection="1">
      <alignment horizontal="center" vertical="center"/>
    </xf>
    <xf numFmtId="165" fontId="2" fillId="0" borderId="12" xfId="3" applyNumberFormat="1" applyFont="1" applyFill="1" applyBorder="1" applyAlignment="1" applyProtection="1">
      <alignment horizontal="left" vertical="top"/>
    </xf>
    <xf numFmtId="165" fontId="2" fillId="0" borderId="12" xfId="3" applyNumberFormat="1" applyFont="1" applyFill="1" applyBorder="1" applyAlignment="1" applyProtection="1">
      <alignment horizontal="center" vertical="center"/>
    </xf>
    <xf numFmtId="165" fontId="2" fillId="6" borderId="14" xfId="3" applyNumberFormat="1" applyFont="1" applyFill="1" applyBorder="1" applyAlignment="1" applyProtection="1">
      <alignment horizontal="left" vertical="top"/>
    </xf>
    <xf numFmtId="165" fontId="2" fillId="0" borderId="16" xfId="3" applyNumberFormat="1" applyFont="1" applyFill="1" applyBorder="1" applyAlignment="1" applyProtection="1">
      <alignment horizontal="left" vertical="top"/>
    </xf>
    <xf numFmtId="165" fontId="3" fillId="6" borderId="3" xfId="3" applyNumberFormat="1" applyFont="1" applyFill="1" applyBorder="1" applyAlignment="1" applyProtection="1">
      <alignment horizontal="center" vertical="center"/>
    </xf>
    <xf numFmtId="165" fontId="2" fillId="0" borderId="16" xfId="3" applyNumberFormat="1" applyFont="1" applyFill="1" applyBorder="1" applyAlignment="1" applyProtection="1">
      <alignment horizontal="center" vertical="center"/>
    </xf>
    <xf numFmtId="165" fontId="2" fillId="6" borderId="17" xfId="3" applyNumberFormat="1" applyFont="1" applyFill="1" applyBorder="1" applyAlignment="1" applyProtection="1">
      <alignment horizontal="left" vertical="top"/>
    </xf>
    <xf numFmtId="165" fontId="2" fillId="6" borderId="18" xfId="3" applyNumberFormat="1" applyFont="1" applyFill="1" applyBorder="1" applyAlignment="1" applyProtection="1">
      <alignment horizontal="center" vertical="center"/>
    </xf>
    <xf numFmtId="0" fontId="2" fillId="8" borderId="16" xfId="1" applyFont="1" applyFill="1" applyBorder="1" applyAlignment="1">
      <alignment horizontal="left" vertical="top" wrapText="1"/>
    </xf>
    <xf numFmtId="49" fontId="2" fillId="8" borderId="16" xfId="1" applyNumberFormat="1" applyFont="1" applyFill="1" applyBorder="1" applyAlignment="1" applyProtection="1">
      <alignment horizontal="left" vertical="top"/>
      <protection locked="0"/>
    </xf>
    <xf numFmtId="49" fontId="2" fillId="8" borderId="10" xfId="1" applyNumberFormat="1" applyFont="1" applyFill="1" applyBorder="1" applyAlignment="1" applyProtection="1">
      <alignment horizontal="left" vertical="top"/>
      <protection locked="0"/>
    </xf>
    <xf numFmtId="0" fontId="2" fillId="6" borderId="14" xfId="1" applyFont="1" applyFill="1" applyBorder="1" applyAlignment="1">
      <alignment horizontal="left" vertical="top" wrapText="1"/>
    </xf>
    <xf numFmtId="49" fontId="2" fillId="6" borderId="17" xfId="1" applyNumberFormat="1" applyFont="1" applyFill="1" applyBorder="1" applyAlignment="1" applyProtection="1">
      <alignment horizontal="left" vertical="top"/>
      <protection locked="0"/>
    </xf>
    <xf numFmtId="49" fontId="2" fillId="6" borderId="18" xfId="1" applyNumberFormat="1" applyFont="1" applyFill="1" applyBorder="1" applyAlignment="1" applyProtection="1">
      <alignment horizontal="left" vertical="top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13" borderId="14" xfId="1" applyNumberFormat="1" applyFont="1" applyFill="1" applyBorder="1" applyAlignment="1" applyProtection="1">
      <alignment horizontal="center" vertical="center"/>
      <protection locked="0"/>
    </xf>
    <xf numFmtId="165" fontId="2" fillId="13" borderId="15" xfId="3" applyNumberFormat="1" applyFont="1" applyFill="1" applyBorder="1" applyAlignment="1" applyProtection="1">
      <alignment horizontal="left" vertical="top"/>
    </xf>
    <xf numFmtId="165" fontId="2" fillId="13" borderId="5" xfId="3" applyNumberFormat="1" applyFont="1" applyFill="1" applyBorder="1" applyAlignment="1" applyProtection="1">
      <alignment horizontal="left" vertical="top"/>
    </xf>
    <xf numFmtId="165" fontId="2" fillId="13" borderId="6" xfId="3" applyNumberFormat="1" applyFont="1" applyFill="1" applyBorder="1" applyAlignment="1" applyProtection="1">
      <alignment horizontal="left" vertical="top"/>
    </xf>
    <xf numFmtId="0" fontId="3" fillId="13" borderId="14" xfId="1" applyFont="1" applyFill="1" applyBorder="1" applyAlignment="1">
      <alignment horizontal="left" vertical="top" wrapText="1"/>
    </xf>
    <xf numFmtId="49" fontId="3" fillId="13" borderId="17" xfId="1" applyNumberFormat="1" applyFont="1" applyFill="1" applyBorder="1" applyAlignment="1" applyProtection="1">
      <alignment horizontal="left" vertical="top"/>
      <protection locked="0"/>
    </xf>
    <xf numFmtId="49" fontId="3" fillId="13" borderId="18" xfId="1" applyNumberFormat="1" applyFont="1" applyFill="1" applyBorder="1" applyAlignment="1" applyProtection="1">
      <alignment horizontal="left" vertical="top"/>
      <protection locked="0"/>
    </xf>
    <xf numFmtId="0" fontId="2" fillId="6" borderId="16" xfId="1" applyFont="1" applyFill="1" applyBorder="1" applyAlignment="1">
      <alignment horizontal="left" vertical="top" wrapText="1"/>
    </xf>
    <xf numFmtId="49" fontId="2" fillId="6" borderId="16" xfId="1" applyNumberFormat="1" applyFont="1" applyFill="1" applyBorder="1" applyAlignment="1" applyProtection="1">
      <alignment horizontal="left" vertical="top"/>
      <protection locked="0"/>
    </xf>
    <xf numFmtId="49" fontId="2" fillId="6" borderId="10" xfId="1" applyNumberFormat="1" applyFont="1" applyFill="1" applyBorder="1" applyAlignment="1" applyProtection="1">
      <alignment horizontal="left" vertical="top"/>
      <protection locked="0"/>
    </xf>
    <xf numFmtId="0" fontId="3" fillId="5" borderId="14" xfId="1" applyFont="1" applyFill="1" applyBorder="1" applyAlignment="1">
      <alignment horizontal="left" vertical="top" wrapText="1"/>
    </xf>
    <xf numFmtId="49" fontId="3" fillId="5" borderId="17" xfId="1" applyNumberFormat="1" applyFont="1" applyFill="1" applyBorder="1" applyAlignment="1" applyProtection="1">
      <alignment horizontal="left" vertical="top"/>
      <protection locked="0"/>
    </xf>
    <xf numFmtId="49" fontId="3" fillId="5" borderId="18" xfId="1" applyNumberFormat="1" applyFont="1" applyFill="1" applyBorder="1" applyAlignment="1" applyProtection="1">
      <alignment horizontal="left" vertical="top"/>
      <protection locked="0"/>
    </xf>
    <xf numFmtId="49" fontId="2" fillId="0" borderId="14" xfId="1" applyNumberFormat="1" applyFont="1" applyFill="1" applyBorder="1" applyAlignment="1" applyProtection="1">
      <alignment horizontal="center" vertical="center"/>
      <protection locked="0"/>
    </xf>
    <xf numFmtId="165" fontId="2" fillId="0" borderId="17" xfId="3" applyNumberFormat="1" applyFont="1" applyFill="1" applyBorder="1" applyAlignment="1" applyProtection="1">
      <alignment horizontal="left" vertical="top"/>
    </xf>
    <xf numFmtId="165" fontId="2" fillId="0" borderId="18" xfId="3" applyNumberFormat="1" applyFont="1" applyFill="1" applyBorder="1" applyAlignment="1" applyProtection="1">
      <alignment horizontal="left" vertical="top"/>
    </xf>
    <xf numFmtId="165" fontId="3" fillId="0" borderId="3" xfId="3" applyNumberFormat="1" applyFont="1" applyFill="1" applyBorder="1" applyAlignment="1" applyProtection="1">
      <alignment horizontal="center" vertical="center"/>
    </xf>
    <xf numFmtId="49" fontId="2" fillId="5" borderId="14" xfId="1" applyNumberFormat="1" applyFont="1" applyFill="1" applyBorder="1" applyAlignment="1" applyProtection="1">
      <alignment horizontal="center" vertical="center"/>
      <protection locked="0"/>
    </xf>
    <xf numFmtId="165" fontId="2" fillId="5" borderId="17" xfId="3" applyNumberFormat="1" applyFont="1" applyFill="1" applyBorder="1" applyAlignment="1" applyProtection="1">
      <alignment horizontal="left" vertical="top"/>
    </xf>
    <xf numFmtId="165" fontId="2" fillId="5" borderId="18" xfId="3" applyNumberFormat="1" applyFont="1" applyFill="1" applyBorder="1" applyAlignment="1" applyProtection="1">
      <alignment horizontal="left" vertical="top"/>
    </xf>
    <xf numFmtId="165" fontId="3" fillId="5" borderId="3" xfId="3" applyNumberFormat="1" applyFont="1" applyFill="1" applyBorder="1" applyAlignment="1" applyProtection="1">
      <alignment horizontal="center" vertical="center"/>
    </xf>
    <xf numFmtId="0" fontId="2" fillId="4" borderId="12" xfId="1" applyFont="1" applyFill="1" applyBorder="1" applyAlignment="1">
      <alignment horizontal="left" vertical="top" wrapText="1"/>
    </xf>
    <xf numFmtId="49" fontId="2" fillId="4" borderId="12" xfId="1" applyNumberFormat="1" applyFont="1" applyFill="1" applyBorder="1" applyAlignment="1" applyProtection="1">
      <alignment horizontal="left" vertical="top"/>
      <protection locked="0"/>
    </xf>
    <xf numFmtId="165" fontId="2" fillId="4" borderId="17" xfId="3" applyNumberFormat="1" applyFont="1" applyFill="1" applyBorder="1" applyAlignment="1" applyProtection="1">
      <alignment horizontal="left" vertical="top"/>
    </xf>
    <xf numFmtId="165" fontId="2" fillId="4" borderId="18" xfId="3" applyNumberFormat="1" applyFont="1" applyFill="1" applyBorder="1" applyAlignment="1" applyProtection="1">
      <alignment horizontal="left" vertical="top"/>
    </xf>
    <xf numFmtId="165" fontId="3" fillId="4" borderId="3" xfId="3" applyNumberFormat="1" applyFont="1" applyFill="1" applyBorder="1" applyAlignment="1" applyProtection="1">
      <alignment horizontal="center" vertical="center"/>
    </xf>
    <xf numFmtId="0" fontId="3" fillId="4" borderId="14" xfId="1" applyFont="1" applyFill="1" applyBorder="1" applyAlignment="1">
      <alignment horizontal="left" vertical="top" wrapText="1"/>
    </xf>
    <xf numFmtId="49" fontId="3" fillId="4" borderId="17" xfId="1" applyNumberFormat="1" applyFont="1" applyFill="1" applyBorder="1" applyAlignment="1" applyProtection="1">
      <alignment horizontal="left" vertical="top"/>
      <protection locked="0"/>
    </xf>
    <xf numFmtId="49" fontId="3" fillId="4" borderId="18" xfId="1" applyNumberFormat="1" applyFont="1" applyFill="1" applyBorder="1" applyAlignment="1" applyProtection="1">
      <alignment horizontal="left" vertical="top"/>
      <protection locked="0"/>
    </xf>
    <xf numFmtId="49" fontId="2" fillId="4" borderId="14" xfId="1" applyNumberFormat="1" applyFont="1" applyFill="1" applyBorder="1" applyAlignment="1" applyProtection="1">
      <alignment horizontal="center" vertical="center"/>
      <protection locked="0"/>
    </xf>
    <xf numFmtId="165" fontId="3" fillId="11" borderId="3" xfId="3" applyNumberFormat="1" applyFont="1" applyFill="1" applyBorder="1" applyAlignment="1" applyProtection="1">
      <alignment horizontal="center" vertical="center"/>
    </xf>
    <xf numFmtId="165" fontId="2" fillId="11" borderId="14" xfId="3" applyNumberFormat="1" applyFont="1" applyFill="1" applyBorder="1" applyAlignment="1" applyProtection="1">
      <alignment horizontal="center" vertical="center"/>
    </xf>
    <xf numFmtId="165" fontId="2" fillId="11" borderId="17" xfId="3" applyNumberFormat="1" applyFont="1" applyFill="1" applyBorder="1" applyAlignment="1" applyProtection="1">
      <alignment horizontal="center" vertical="center"/>
    </xf>
    <xf numFmtId="165" fontId="2" fillId="11" borderId="20" xfId="3" applyNumberFormat="1" applyFont="1" applyFill="1" applyBorder="1" applyAlignment="1" applyProtection="1">
      <alignment horizontal="center" vertical="top"/>
    </xf>
    <xf numFmtId="0" fontId="3" fillId="11" borderId="14" xfId="1" applyFont="1" applyFill="1" applyBorder="1" applyAlignment="1">
      <alignment horizontal="left" vertical="top" wrapText="1"/>
    </xf>
    <xf numFmtId="49" fontId="3" fillId="11" borderId="17" xfId="1" applyNumberFormat="1" applyFont="1" applyFill="1" applyBorder="1" applyAlignment="1" applyProtection="1">
      <alignment horizontal="left" vertical="top"/>
      <protection locked="0"/>
    </xf>
    <xf numFmtId="49" fontId="3" fillId="11" borderId="18" xfId="1" applyNumberFormat="1" applyFont="1" applyFill="1" applyBorder="1" applyAlignment="1" applyProtection="1">
      <alignment horizontal="left" vertical="top"/>
      <protection locked="0"/>
    </xf>
    <xf numFmtId="165" fontId="2" fillId="0" borderId="25" xfId="3" applyNumberFormat="1" applyFont="1" applyFill="1" applyBorder="1" applyAlignment="1" applyProtection="1">
      <alignment horizontal="center" vertical="top"/>
    </xf>
    <xf numFmtId="0" fontId="2" fillId="15" borderId="16" xfId="1" applyFont="1" applyFill="1" applyBorder="1" applyAlignment="1">
      <alignment horizontal="left" vertical="top" wrapText="1"/>
    </xf>
    <xf numFmtId="49" fontId="2" fillId="15" borderId="16" xfId="1" applyNumberFormat="1" applyFont="1" applyFill="1" applyBorder="1" applyAlignment="1" applyProtection="1">
      <alignment horizontal="left" vertical="top"/>
      <protection locked="0"/>
    </xf>
    <xf numFmtId="49" fontId="2" fillId="11" borderId="16" xfId="1" applyNumberFormat="1" applyFont="1" applyFill="1" applyBorder="1" applyAlignment="1" applyProtection="1">
      <alignment horizontal="left" vertical="top"/>
      <protection locked="0"/>
    </xf>
    <xf numFmtId="0" fontId="3" fillId="15" borderId="14" xfId="1" applyFont="1" applyFill="1" applyBorder="1" applyAlignment="1">
      <alignment horizontal="left" vertical="top" wrapText="1"/>
    </xf>
    <xf numFmtId="49" fontId="3" fillId="15" borderId="17" xfId="1" applyNumberFormat="1" applyFont="1" applyFill="1" applyBorder="1" applyAlignment="1" applyProtection="1">
      <alignment horizontal="left" vertical="top"/>
      <protection locked="0"/>
    </xf>
    <xf numFmtId="49" fontId="3" fillId="15" borderId="18" xfId="1" applyNumberFormat="1" applyFont="1" applyFill="1" applyBorder="1" applyAlignment="1" applyProtection="1">
      <alignment horizontal="left" vertical="top"/>
      <protection locked="0"/>
    </xf>
    <xf numFmtId="165" fontId="2" fillId="15" borderId="14" xfId="3" applyNumberFormat="1" applyFont="1" applyFill="1" applyBorder="1" applyAlignment="1" applyProtection="1">
      <alignment horizontal="center" vertical="center"/>
    </xf>
    <xf numFmtId="165" fontId="2" fillId="15" borderId="17" xfId="3" applyNumberFormat="1" applyFont="1" applyFill="1" applyBorder="1" applyAlignment="1" applyProtection="1">
      <alignment horizontal="center" vertical="center"/>
    </xf>
    <xf numFmtId="165" fontId="2" fillId="15" borderId="20" xfId="3" applyNumberFormat="1" applyFont="1" applyFill="1" applyBorder="1" applyAlignment="1" applyProtection="1">
      <alignment horizontal="center" vertical="top"/>
    </xf>
    <xf numFmtId="165" fontId="3" fillId="15" borderId="3" xfId="3" applyNumberFormat="1" applyFont="1" applyFill="1" applyBorder="1" applyAlignment="1" applyProtection="1">
      <alignment horizontal="center" vertical="center"/>
    </xf>
    <xf numFmtId="0" fontId="2" fillId="14" borderId="16" xfId="1" applyFont="1" applyFill="1" applyBorder="1" applyAlignment="1">
      <alignment horizontal="left" vertical="top" wrapText="1"/>
    </xf>
    <xf numFmtId="49" fontId="2" fillId="14" borderId="16" xfId="1" applyNumberFormat="1" applyFont="1" applyFill="1" applyBorder="1" applyAlignment="1" applyProtection="1">
      <alignment horizontal="left" vertical="top"/>
      <protection locked="0"/>
    </xf>
    <xf numFmtId="0" fontId="3" fillId="14" borderId="14" xfId="1" applyFont="1" applyFill="1" applyBorder="1" applyAlignment="1">
      <alignment horizontal="left" vertical="top" wrapText="1"/>
    </xf>
    <xf numFmtId="49" fontId="3" fillId="14" borderId="17" xfId="1" applyNumberFormat="1" applyFont="1" applyFill="1" applyBorder="1" applyAlignment="1" applyProtection="1">
      <alignment horizontal="left" vertical="top"/>
      <protection locked="0"/>
    </xf>
    <xf numFmtId="49" fontId="3" fillId="14" borderId="18" xfId="1" applyNumberFormat="1" applyFont="1" applyFill="1" applyBorder="1" applyAlignment="1" applyProtection="1">
      <alignment horizontal="left" vertical="top"/>
      <protection locked="0"/>
    </xf>
    <xf numFmtId="165" fontId="2" fillId="14" borderId="14" xfId="3" applyNumberFormat="1" applyFont="1" applyFill="1" applyBorder="1" applyAlignment="1" applyProtection="1">
      <alignment horizontal="center" vertical="center"/>
    </xf>
    <xf numFmtId="165" fontId="2" fillId="14" borderId="17" xfId="3" applyNumberFormat="1" applyFont="1" applyFill="1" applyBorder="1" applyAlignment="1" applyProtection="1">
      <alignment horizontal="center" vertical="center"/>
    </xf>
    <xf numFmtId="165" fontId="2" fillId="14" borderId="18" xfId="3" applyNumberFormat="1" applyFont="1" applyFill="1" applyBorder="1" applyAlignment="1" applyProtection="1">
      <alignment horizontal="center" vertical="top"/>
    </xf>
    <xf numFmtId="165" fontId="3" fillId="14" borderId="3" xfId="3" applyNumberFormat="1" applyFont="1" applyFill="1" applyBorder="1" applyAlignment="1" applyProtection="1">
      <alignment horizontal="center" vertical="center"/>
    </xf>
    <xf numFmtId="165" fontId="2" fillId="0" borderId="2" xfId="3" applyNumberFormat="1" applyFont="1" applyFill="1" applyBorder="1" applyAlignment="1" applyProtection="1">
      <alignment horizontal="center" vertical="top"/>
    </xf>
    <xf numFmtId="0" fontId="2" fillId="11" borderId="16" xfId="1" applyFont="1" applyFill="1" applyBorder="1" applyAlignment="1">
      <alignment horizontal="left" vertical="top" wrapText="1"/>
    </xf>
    <xf numFmtId="165" fontId="2" fillId="0" borderId="28" xfId="3" applyNumberFormat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 vertical="center"/>
      <protection locked="0"/>
    </xf>
    <xf numFmtId="0" fontId="2" fillId="16" borderId="16" xfId="1" applyFont="1" applyFill="1" applyBorder="1" applyAlignment="1">
      <alignment horizontal="left" vertical="top" wrapText="1"/>
    </xf>
    <xf numFmtId="49" fontId="2" fillId="16" borderId="16" xfId="1" applyNumberFormat="1" applyFont="1" applyFill="1" applyBorder="1" applyAlignment="1" applyProtection="1">
      <alignment horizontal="left" vertical="top"/>
      <protection locked="0"/>
    </xf>
    <xf numFmtId="0" fontId="3" fillId="16" borderId="14" xfId="1" applyFont="1" applyFill="1" applyBorder="1" applyAlignment="1">
      <alignment horizontal="left" vertical="top" wrapText="1"/>
    </xf>
    <xf numFmtId="49" fontId="3" fillId="16" borderId="17" xfId="1" applyNumberFormat="1" applyFont="1" applyFill="1" applyBorder="1" applyAlignment="1" applyProtection="1">
      <alignment horizontal="left" vertical="top"/>
      <protection locked="0"/>
    </xf>
    <xf numFmtId="49" fontId="3" fillId="16" borderId="18" xfId="1" applyNumberFormat="1" applyFont="1" applyFill="1" applyBorder="1" applyAlignment="1" applyProtection="1">
      <alignment horizontal="left" vertical="top"/>
      <protection locked="0"/>
    </xf>
    <xf numFmtId="49" fontId="2" fillId="16" borderId="14" xfId="1" applyNumberFormat="1" applyFont="1" applyFill="1" applyBorder="1" applyAlignment="1" applyProtection="1">
      <alignment horizontal="center" vertical="center"/>
      <protection locked="0"/>
    </xf>
    <xf numFmtId="165" fontId="2" fillId="16" borderId="17" xfId="3" applyNumberFormat="1" applyFont="1" applyFill="1" applyBorder="1" applyAlignment="1" applyProtection="1">
      <alignment horizontal="center" vertical="center"/>
    </xf>
    <xf numFmtId="165" fontId="2" fillId="16" borderId="18" xfId="3" applyNumberFormat="1" applyFont="1" applyFill="1" applyBorder="1" applyAlignment="1" applyProtection="1">
      <alignment horizontal="center" vertical="center"/>
    </xf>
    <xf numFmtId="165" fontId="2" fillId="16" borderId="3" xfId="3" applyNumberFormat="1" applyFont="1" applyFill="1" applyBorder="1" applyAlignment="1" applyProtection="1">
      <alignment horizontal="center" vertical="center"/>
    </xf>
    <xf numFmtId="0" fontId="2" fillId="7" borderId="16" xfId="1" applyFont="1" applyFill="1" applyBorder="1" applyAlignment="1">
      <alignment horizontal="left" vertical="top" wrapText="1"/>
    </xf>
    <xf numFmtId="49" fontId="2" fillId="7" borderId="16" xfId="1" applyNumberFormat="1" applyFont="1" applyFill="1" applyBorder="1" applyAlignment="1" applyProtection="1">
      <alignment horizontal="left" vertical="top"/>
      <protection locked="0"/>
    </xf>
    <xf numFmtId="165" fontId="2" fillId="0" borderId="15" xfId="3" applyNumberFormat="1" applyFont="1" applyFill="1" applyBorder="1" applyAlignment="1" applyProtection="1">
      <alignment horizontal="left" vertical="top"/>
    </xf>
    <xf numFmtId="165" fontId="2" fillId="0" borderId="5" xfId="3" applyNumberFormat="1" applyFont="1" applyFill="1" applyBorder="1" applyAlignment="1" applyProtection="1">
      <alignment horizontal="left" vertical="top"/>
    </xf>
    <xf numFmtId="165" fontId="2" fillId="0" borderId="6" xfId="3" applyNumberFormat="1" applyFont="1" applyFill="1" applyBorder="1" applyAlignment="1" applyProtection="1">
      <alignment horizontal="left" vertical="top"/>
    </xf>
    <xf numFmtId="0" fontId="2" fillId="13" borderId="16" xfId="1" applyFont="1" applyFill="1" applyBorder="1" applyAlignment="1">
      <alignment horizontal="left" vertical="top" wrapText="1"/>
    </xf>
    <xf numFmtId="49" fontId="2" fillId="13" borderId="16" xfId="1" applyNumberFormat="1" applyFont="1" applyFill="1" applyBorder="1" applyAlignment="1" applyProtection="1">
      <alignment horizontal="left" vertical="top"/>
      <protection locked="0"/>
    </xf>
    <xf numFmtId="0" fontId="3" fillId="7" borderId="14" xfId="1" applyFont="1" applyFill="1" applyBorder="1" applyAlignment="1">
      <alignment horizontal="left" vertical="top" wrapText="1"/>
    </xf>
    <xf numFmtId="49" fontId="3" fillId="7" borderId="17" xfId="1" applyNumberFormat="1" applyFont="1" applyFill="1" applyBorder="1" applyAlignment="1" applyProtection="1">
      <alignment horizontal="left" vertical="top"/>
      <protection locked="0"/>
    </xf>
    <xf numFmtId="49" fontId="3" fillId="7" borderId="18" xfId="1" applyNumberFormat="1" applyFont="1" applyFill="1" applyBorder="1" applyAlignment="1" applyProtection="1">
      <alignment horizontal="left" vertical="top"/>
      <protection locked="0"/>
    </xf>
    <xf numFmtId="0" fontId="2" fillId="3" borderId="16" xfId="1" applyFont="1" applyFill="1" applyBorder="1" applyAlignment="1">
      <alignment horizontal="left" vertical="top" wrapText="1"/>
    </xf>
    <xf numFmtId="49" fontId="2" fillId="3" borderId="16" xfId="1" applyNumberFormat="1" applyFont="1" applyFill="1" applyBorder="1" applyAlignment="1" applyProtection="1">
      <alignment horizontal="left" vertical="top"/>
      <protection locked="0"/>
    </xf>
    <xf numFmtId="0" fontId="2" fillId="5" borderId="16" xfId="1" applyFont="1" applyFill="1" applyBorder="1" applyAlignment="1">
      <alignment horizontal="left" vertical="top" wrapText="1"/>
    </xf>
    <xf numFmtId="49" fontId="2" fillId="5" borderId="16" xfId="1" applyNumberFormat="1" applyFont="1" applyFill="1" applyBorder="1" applyAlignment="1" applyProtection="1">
      <alignment horizontal="left" vertical="top"/>
      <protection locked="0"/>
    </xf>
    <xf numFmtId="0" fontId="3" fillId="3" borderId="14" xfId="1" applyFont="1" applyFill="1" applyBorder="1" applyAlignment="1">
      <alignment horizontal="left" vertical="top" wrapText="1"/>
    </xf>
    <xf numFmtId="49" fontId="3" fillId="3" borderId="17" xfId="1" applyNumberFormat="1" applyFont="1" applyFill="1" applyBorder="1" applyAlignment="1" applyProtection="1">
      <alignment horizontal="left" vertical="top"/>
      <protection locked="0"/>
    </xf>
    <xf numFmtId="49" fontId="3" fillId="3" borderId="18" xfId="1" applyNumberFormat="1" applyFont="1" applyFill="1" applyBorder="1" applyAlignment="1" applyProtection="1">
      <alignment horizontal="left" vertical="top"/>
      <protection locked="0"/>
    </xf>
    <xf numFmtId="49" fontId="2" fillId="3" borderId="14" xfId="1" applyNumberFormat="1" applyFont="1" applyFill="1" applyBorder="1" applyAlignment="1" applyProtection="1">
      <alignment horizontal="center" vertical="center"/>
      <protection locked="0"/>
    </xf>
    <xf numFmtId="165" fontId="2" fillId="3" borderId="17" xfId="3" applyNumberFormat="1" applyFont="1" applyFill="1" applyBorder="1" applyAlignment="1" applyProtection="1">
      <alignment horizontal="left" vertical="top"/>
    </xf>
    <xf numFmtId="165" fontId="2" fillId="3" borderId="18" xfId="3" applyNumberFormat="1" applyFont="1" applyFill="1" applyBorder="1" applyAlignment="1" applyProtection="1">
      <alignment horizontal="left" vertical="top"/>
    </xf>
    <xf numFmtId="165" fontId="3" fillId="3" borderId="3" xfId="3" applyNumberFormat="1" applyFont="1" applyFill="1" applyBorder="1" applyAlignment="1" applyProtection="1">
      <alignment horizontal="center" vertical="center"/>
    </xf>
    <xf numFmtId="0" fontId="7" fillId="0" borderId="14" xfId="0" applyFont="1" applyBorder="1"/>
    <xf numFmtId="0" fontId="7" fillId="0" borderId="17" xfId="0" applyFont="1" applyBorder="1"/>
    <xf numFmtId="0" fontId="7" fillId="0" borderId="13" xfId="0" applyFont="1" applyBorder="1"/>
    <xf numFmtId="0" fontId="7" fillId="0" borderId="7" xfId="0" applyFont="1" applyBorder="1"/>
    <xf numFmtId="0" fontId="7" fillId="0" borderId="0" xfId="0" applyFont="1"/>
    <xf numFmtId="166" fontId="4" fillId="0" borderId="5" xfId="1" applyNumberFormat="1" applyFont="1" applyFill="1" applyBorder="1" applyAlignment="1" applyProtection="1">
      <alignment horizontal="left" vertical="top"/>
      <protection locked="0"/>
    </xf>
    <xf numFmtId="0" fontId="7" fillId="0" borderId="7" xfId="0" applyFont="1" applyFill="1" applyBorder="1"/>
    <xf numFmtId="0" fontId="7" fillId="0" borderId="0" xfId="0" applyFont="1" applyFill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  <xf numFmtId="0" fontId="7" fillId="0" borderId="16" xfId="0" applyFont="1" applyFill="1" applyBorder="1" applyAlignment="1">
      <alignment horizontal="center" vertical="top"/>
    </xf>
    <xf numFmtId="49" fontId="6" fillId="0" borderId="5" xfId="1" applyNumberFormat="1" applyFont="1" applyFill="1" applyBorder="1" applyAlignment="1" applyProtection="1">
      <alignment horizontal="left" vertical="top"/>
      <protection locked="0"/>
    </xf>
    <xf numFmtId="0" fontId="0" fillId="0" borderId="1" xfId="0" applyFill="1" applyBorder="1"/>
    <xf numFmtId="0" fontId="7" fillId="0" borderId="7" xfId="0" applyFont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0" fontId="7" fillId="2" borderId="7" xfId="0" applyFont="1" applyFill="1" applyBorder="1"/>
    <xf numFmtId="0" fontId="7" fillId="2" borderId="7" xfId="0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0" borderId="0" xfId="0" applyFont="1" applyBorder="1"/>
    <xf numFmtId="0" fontId="7" fillId="0" borderId="3" xfId="0" applyFont="1" applyBorder="1"/>
    <xf numFmtId="0" fontId="8" fillId="3" borderId="14" xfId="0" applyFont="1" applyFill="1" applyBorder="1"/>
    <xf numFmtId="0" fontId="8" fillId="3" borderId="17" xfId="0" applyFont="1" applyFill="1" applyBorder="1"/>
    <xf numFmtId="0" fontId="8" fillId="3" borderId="18" xfId="0" applyFont="1" applyFill="1" applyBorder="1" applyAlignment="1">
      <alignment horizontal="left" vertical="top"/>
    </xf>
    <xf numFmtId="0" fontId="7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  <xf numFmtId="0" fontId="7" fillId="0" borderId="16" xfId="0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top"/>
    </xf>
    <xf numFmtId="165" fontId="7" fillId="0" borderId="13" xfId="0" applyNumberFormat="1" applyFont="1" applyBorder="1" applyAlignment="1">
      <alignment horizontal="left" vertical="top"/>
    </xf>
    <xf numFmtId="165" fontId="7" fillId="0" borderId="7" xfId="0" applyNumberFormat="1" applyFont="1" applyBorder="1" applyAlignment="1">
      <alignment horizontal="left" vertical="top"/>
    </xf>
    <xf numFmtId="165" fontId="2" fillId="0" borderId="8" xfId="3" applyNumberFormat="1" applyFont="1" applyFill="1" applyBorder="1" applyAlignment="1" applyProtection="1">
      <alignment horizontal="center" vertical="center"/>
    </xf>
    <xf numFmtId="165" fontId="2" fillId="0" borderId="30" xfId="3" applyNumberFormat="1" applyFont="1" applyFill="1" applyBorder="1" applyAlignment="1" applyProtection="1">
      <alignment horizontal="center" vertical="center"/>
    </xf>
    <xf numFmtId="3" fontId="0" fillId="0" borderId="0" xfId="0" applyNumberFormat="1" applyBorder="1" applyProtection="1">
      <protection locked="0"/>
    </xf>
    <xf numFmtId="3" fontId="9" fillId="0" borderId="0" xfId="0" applyNumberFormat="1" applyFont="1" applyFill="1" applyProtection="1">
      <protection locked="0"/>
    </xf>
    <xf numFmtId="3" fontId="0" fillId="0" borderId="0" xfId="0" applyNumberFormat="1" applyFill="1" applyProtection="1">
      <protection locked="0"/>
    </xf>
    <xf numFmtId="167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3" fontId="9" fillId="17" borderId="0" xfId="0" applyNumberFormat="1" applyFont="1" applyFill="1" applyProtection="1">
      <protection locked="0"/>
    </xf>
    <xf numFmtId="3" fontId="9" fillId="0" borderId="0" xfId="0" applyNumberFormat="1" applyFont="1" applyProtection="1">
      <protection locked="0"/>
    </xf>
    <xf numFmtId="3" fontId="9" fillId="0" borderId="0" xfId="0" applyNumberFormat="1" applyFont="1" applyFill="1" applyBorder="1" applyAlignment="1" applyProtection="1">
      <protection locked="0"/>
    </xf>
    <xf numFmtId="3" fontId="11" fillId="0" borderId="0" xfId="0" applyNumberFormat="1" applyFont="1" applyBorder="1" applyAlignment="1" applyProtection="1">
      <alignment vertical="center"/>
      <protection locked="0"/>
    </xf>
    <xf numFmtId="3" fontId="12" fillId="0" borderId="0" xfId="0" applyNumberFormat="1" applyFont="1" applyFill="1" applyAlignment="1" applyProtection="1">
      <alignment vertical="center"/>
      <protection locked="0"/>
    </xf>
    <xf numFmtId="168" fontId="12" fillId="18" borderId="12" xfId="0" applyNumberFormat="1" applyFont="1" applyFill="1" applyBorder="1" applyAlignment="1" applyProtection="1">
      <alignment horizontal="center" vertical="center"/>
      <protection locked="0"/>
    </xf>
    <xf numFmtId="3" fontId="11" fillId="0" borderId="0" xfId="0" applyNumberFormat="1" applyFont="1" applyFill="1" applyAlignment="1" applyProtection="1">
      <alignment vertical="center"/>
      <protection locked="0"/>
    </xf>
    <xf numFmtId="0" fontId="12" fillId="18" borderId="12" xfId="0" applyNumberFormat="1" applyFont="1" applyFill="1" applyBorder="1" applyAlignment="1" applyProtection="1">
      <alignment horizontal="center" vertical="center" wrapText="1"/>
      <protection locked="0"/>
    </xf>
    <xf numFmtId="169" fontId="12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12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12" fillId="18" borderId="12" xfId="0" applyNumberFormat="1" applyFont="1" applyFill="1" applyBorder="1" applyAlignment="1" applyProtection="1">
      <alignment horizontal="center" vertical="center"/>
      <protection locked="0"/>
    </xf>
    <xf numFmtId="3" fontId="12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0" xfId="0" applyNumberFormat="1" applyFont="1" applyAlignment="1" applyProtection="1">
      <alignment vertical="center"/>
      <protection locked="0"/>
    </xf>
    <xf numFmtId="168" fontId="11" fillId="18" borderId="12" xfId="0" applyNumberFormat="1" applyFont="1" applyFill="1" applyBorder="1" applyAlignment="1" applyProtection="1">
      <alignment horizontal="center" vertical="center" wrapText="1"/>
      <protection locked="0"/>
    </xf>
    <xf numFmtId="168" fontId="12" fillId="18" borderId="16" xfId="0" applyNumberFormat="1" applyFont="1" applyFill="1" applyBorder="1" applyAlignment="1" applyProtection="1">
      <alignment horizontal="center" vertical="center"/>
      <protection locked="0"/>
    </xf>
    <xf numFmtId="0" fontId="12" fillId="18" borderId="16" xfId="0" applyNumberFormat="1" applyFont="1" applyFill="1" applyBorder="1" applyAlignment="1" applyProtection="1">
      <alignment horizontal="center" vertical="center" wrapText="1"/>
      <protection locked="0"/>
    </xf>
    <xf numFmtId="169" fontId="12" fillId="18" borderId="16" xfId="0" applyNumberFormat="1" applyFont="1" applyFill="1" applyBorder="1" applyAlignment="1" applyProtection="1">
      <alignment horizontal="center" vertical="center" wrapText="1"/>
      <protection locked="0"/>
    </xf>
    <xf numFmtId="3" fontId="12" fillId="18" borderId="16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18" borderId="16" xfId="0" applyNumberFormat="1" applyFont="1" applyFill="1" applyBorder="1" applyAlignment="1" applyProtection="1">
      <alignment horizontal="center" vertical="center"/>
      <protection locked="0"/>
    </xf>
    <xf numFmtId="3" fontId="12" fillId="18" borderId="13" xfId="0" applyNumberFormat="1" applyFont="1" applyFill="1" applyBorder="1" applyAlignment="1" applyProtection="1">
      <alignment horizontal="center" vertical="center" wrapText="1"/>
      <protection locked="0"/>
    </xf>
    <xf numFmtId="168" fontId="11" fillId="18" borderId="13" xfId="0" applyNumberFormat="1" applyFont="1" applyFill="1" applyBorder="1" applyAlignment="1" applyProtection="1">
      <alignment horizontal="center" vertical="center" wrapText="1"/>
      <protection locked="0"/>
    </xf>
    <xf numFmtId="168" fontId="12" fillId="18" borderId="13" xfId="0" applyNumberFormat="1" applyFont="1" applyFill="1" applyBorder="1" applyAlignment="1" applyProtection="1">
      <alignment horizontal="center" vertical="center"/>
      <protection locked="0"/>
    </xf>
    <xf numFmtId="0" fontId="12" fillId="18" borderId="13" xfId="0" applyNumberFormat="1" applyFont="1" applyFill="1" applyBorder="1" applyAlignment="1" applyProtection="1">
      <alignment horizontal="center" vertical="center" wrapText="1"/>
      <protection locked="0"/>
    </xf>
    <xf numFmtId="169" fontId="12" fillId="18" borderId="13" xfId="0" applyNumberFormat="1" applyFont="1" applyFill="1" applyBorder="1" applyAlignment="1" applyProtection="1">
      <alignment horizontal="center" vertical="center" wrapText="1"/>
      <protection locked="0"/>
    </xf>
    <xf numFmtId="3" fontId="12" fillId="18" borderId="13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18" borderId="13" xfId="0" applyNumberFormat="1" applyFont="1" applyFill="1" applyBorder="1" applyAlignment="1" applyProtection="1">
      <alignment horizontal="center" vertical="center"/>
      <protection locked="0"/>
    </xf>
    <xf numFmtId="3" fontId="9" fillId="0" borderId="0" xfId="0" applyNumberFormat="1" applyFont="1" applyFill="1" applyBorder="1" applyAlignment="1" applyProtection="1">
      <alignment horizontal="center"/>
      <protection locked="0"/>
    </xf>
    <xf numFmtId="3" fontId="12" fillId="0" borderId="0" xfId="0" applyNumberFormat="1" applyFont="1" applyFill="1" applyBorder="1" applyProtection="1">
      <protection locked="0"/>
    </xf>
    <xf numFmtId="3" fontId="9" fillId="0" borderId="0" xfId="0" applyNumberFormat="1" applyFont="1" applyFill="1" applyBorder="1" applyProtection="1">
      <protection locked="0"/>
    </xf>
    <xf numFmtId="3" fontId="0" fillId="0" borderId="0" xfId="0" applyNumberFormat="1" applyFill="1" applyBorder="1" applyProtection="1">
      <protection locked="0"/>
    </xf>
    <xf numFmtId="3" fontId="9" fillId="17" borderId="0" xfId="0" applyNumberFormat="1" applyFont="1" applyFill="1" applyBorder="1" applyProtection="1">
      <protection locked="0"/>
    </xf>
    <xf numFmtId="3" fontId="13" fillId="0" borderId="0" xfId="0" applyNumberFormat="1" applyFont="1" applyBorder="1" applyProtection="1">
      <protection locked="0"/>
    </xf>
    <xf numFmtId="3" fontId="14" fillId="0" borderId="31" xfId="0" applyNumberFormat="1" applyFont="1" applyBorder="1" applyAlignment="1" applyProtection="1">
      <alignment horizontal="center" vertical="center"/>
      <protection locked="0"/>
    </xf>
    <xf numFmtId="3" fontId="12" fillId="17" borderId="32" xfId="0" applyNumberFormat="1" applyFont="1" applyFill="1" applyBorder="1" applyAlignment="1" applyProtection="1">
      <alignment vertical="center"/>
      <protection locked="0"/>
    </xf>
    <xf numFmtId="3" fontId="12" fillId="19" borderId="33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20" borderId="35" xfId="0" applyNumberFormat="1" applyFont="1" applyFill="1" applyBorder="1" applyProtection="1">
      <protection locked="0"/>
    </xf>
    <xf numFmtId="3" fontId="0" fillId="0" borderId="36" xfId="0" applyNumberFormat="1" applyFont="1" applyFill="1" applyBorder="1" applyProtection="1">
      <protection locked="0"/>
    </xf>
    <xf numFmtId="3" fontId="0" fillId="0" borderId="31" xfId="0" applyNumberFormat="1" applyFont="1" applyFill="1" applyBorder="1" applyProtection="1">
      <protection locked="0"/>
    </xf>
    <xf numFmtId="3" fontId="0" fillId="20" borderId="37" xfId="0" applyNumberFormat="1" applyFont="1" applyFill="1" applyBorder="1" applyProtection="1">
      <protection locked="0"/>
    </xf>
    <xf numFmtId="3" fontId="12" fillId="19" borderId="38" xfId="0" applyNumberFormat="1" applyFont="1" applyFill="1" applyBorder="1" applyAlignment="1" applyProtection="1">
      <alignment horizontal="center" vertical="center" wrapText="1"/>
      <protection locked="0"/>
    </xf>
    <xf numFmtId="3" fontId="12" fillId="19" borderId="39" xfId="0" applyNumberFormat="1" applyFont="1" applyFill="1" applyBorder="1" applyAlignment="1" applyProtection="1">
      <alignment horizontal="center" vertical="center" wrapText="1"/>
      <protection locked="0"/>
    </xf>
    <xf numFmtId="3" fontId="0" fillId="20" borderId="38" xfId="0" applyNumberFormat="1" applyFont="1" applyFill="1" applyBorder="1" applyProtection="1">
      <protection locked="0"/>
    </xf>
    <xf numFmtId="3" fontId="12" fillId="19" borderId="40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3" fillId="19" borderId="4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ont="1" applyProtection="1">
      <protection locked="0"/>
    </xf>
    <xf numFmtId="0" fontId="0" fillId="0" borderId="42" xfId="0" applyBorder="1" applyAlignment="1">
      <alignment vertical="center"/>
    </xf>
    <xf numFmtId="3" fontId="0" fillId="0" borderId="34" xfId="0" applyNumberFormat="1" applyFont="1" applyBorder="1" applyAlignment="1" applyProtection="1">
      <alignment horizontal="center" vertical="center"/>
      <protection locked="0"/>
    </xf>
    <xf numFmtId="3" fontId="0" fillId="20" borderId="43" xfId="0" applyNumberFormat="1" applyFont="1" applyFill="1" applyBorder="1" applyProtection="1">
      <protection locked="0"/>
    </xf>
    <xf numFmtId="3" fontId="0" fillId="20" borderId="44" xfId="0" applyNumberFormat="1" applyFont="1" applyFill="1" applyBorder="1" applyProtection="1">
      <protection locked="0"/>
    </xf>
    <xf numFmtId="3" fontId="12" fillId="19" borderId="45" xfId="0" applyNumberFormat="1" applyFont="1" applyFill="1" applyBorder="1" applyAlignment="1" applyProtection="1">
      <alignment horizontal="center" vertical="center" wrapText="1"/>
      <protection locked="0"/>
    </xf>
    <xf numFmtId="3" fontId="13" fillId="19" borderId="46" xfId="0" applyNumberFormat="1" applyFont="1" applyFill="1" applyBorder="1" applyAlignment="1" applyProtection="1">
      <alignment horizontal="center" vertical="center" wrapText="1"/>
      <protection locked="0"/>
    </xf>
    <xf numFmtId="3" fontId="11" fillId="17" borderId="46" xfId="0" applyNumberFormat="1" applyFont="1" applyFill="1" applyBorder="1" applyAlignment="1" applyProtection="1">
      <alignment horizontal="left" vertical="center" wrapText="1"/>
      <protection locked="0"/>
    </xf>
    <xf numFmtId="3" fontId="12" fillId="21" borderId="33" xfId="0" applyNumberFormat="1" applyFont="1" applyFill="1" applyBorder="1" applyAlignment="1" applyProtection="1">
      <alignment horizontal="center" vertical="center" wrapText="1"/>
      <protection locked="0"/>
    </xf>
    <xf numFmtId="3" fontId="0" fillId="20" borderId="11" xfId="0" applyNumberFormat="1" applyFont="1" applyFill="1" applyBorder="1" applyProtection="1">
      <protection locked="0"/>
    </xf>
    <xf numFmtId="3" fontId="0" fillId="20" borderId="47" xfId="0" applyNumberFormat="1" applyFont="1" applyFill="1" applyBorder="1" applyProtection="1">
      <protection locked="0"/>
    </xf>
    <xf numFmtId="3" fontId="0" fillId="20" borderId="13" xfId="0" applyNumberFormat="1" applyFont="1" applyFill="1" applyBorder="1" applyProtection="1">
      <protection locked="0"/>
    </xf>
    <xf numFmtId="3" fontId="12" fillId="21" borderId="16" xfId="0" applyNumberFormat="1" applyFont="1" applyFill="1" applyBorder="1" applyAlignment="1" applyProtection="1">
      <alignment horizontal="center" vertical="center" wrapText="1"/>
      <protection locked="0"/>
    </xf>
    <xf numFmtId="3" fontId="12" fillId="21" borderId="48" xfId="0" applyNumberFormat="1" applyFont="1" applyFill="1" applyBorder="1" applyAlignment="1" applyProtection="1">
      <alignment horizontal="center" vertical="center" wrapText="1"/>
      <protection locked="0"/>
    </xf>
    <xf numFmtId="3" fontId="15" fillId="21" borderId="32" xfId="0" applyNumberFormat="1" applyFont="1" applyFill="1" applyBorder="1" applyAlignment="1" applyProtection="1">
      <alignment horizontal="center" vertical="center" wrapText="1"/>
      <protection locked="0"/>
    </xf>
    <xf numFmtId="3" fontId="11" fillId="17" borderId="49" xfId="0" applyNumberFormat="1" applyFont="1" applyFill="1" applyBorder="1" applyAlignment="1" applyProtection="1">
      <alignment horizontal="left" vertical="center" wrapText="1"/>
      <protection locked="0"/>
    </xf>
    <xf numFmtId="3" fontId="0" fillId="20" borderId="50" xfId="0" applyNumberFormat="1" applyFont="1" applyFill="1" applyBorder="1" applyProtection="1">
      <protection locked="0"/>
    </xf>
    <xf numFmtId="3" fontId="12" fillId="21" borderId="45" xfId="0" applyNumberFormat="1" applyFont="1" applyFill="1" applyBorder="1" applyAlignment="1" applyProtection="1">
      <alignment horizontal="center" vertical="center" wrapText="1"/>
      <protection locked="0"/>
    </xf>
    <xf numFmtId="3" fontId="15" fillId="21" borderId="49" xfId="0" applyNumberFormat="1" applyFont="1" applyFill="1" applyBorder="1" applyAlignment="1" applyProtection="1">
      <alignment horizontal="center" vertical="center" wrapText="1"/>
      <protection locked="0"/>
    </xf>
    <xf numFmtId="170" fontId="0" fillId="0" borderId="0" xfId="0" applyNumberFormat="1" applyFill="1" applyBorder="1" applyProtection="1">
      <protection locked="0"/>
    </xf>
    <xf numFmtId="170" fontId="0" fillId="0" borderId="0" xfId="0" applyNumberFormat="1" applyBorder="1" applyProtection="1">
      <protection locked="0"/>
    </xf>
    <xf numFmtId="3" fontId="0" fillId="0" borderId="0" xfId="0" applyNumberFormat="1" applyFont="1" applyBorder="1" applyProtection="1">
      <protection locked="0"/>
    </xf>
    <xf numFmtId="3" fontId="12" fillId="17" borderId="32" xfId="0" applyNumberFormat="1" applyFont="1" applyFill="1" applyBorder="1" applyAlignment="1" applyProtection="1">
      <alignment horizontal="left" vertical="center"/>
      <protection locked="0"/>
    </xf>
    <xf numFmtId="3" fontId="12" fillId="19" borderId="51" xfId="0" applyNumberFormat="1" applyFont="1" applyFill="1" applyBorder="1" applyAlignment="1" applyProtection="1">
      <alignment horizontal="center" vertical="center" wrapText="1"/>
      <protection locked="0"/>
    </xf>
    <xf numFmtId="3" fontId="0" fillId="22" borderId="35" xfId="0" applyNumberFormat="1" applyFill="1" applyBorder="1" applyProtection="1">
      <protection locked="0"/>
    </xf>
    <xf numFmtId="3" fontId="0" fillId="0" borderId="36" xfId="0" applyNumberFormat="1" applyFill="1" applyBorder="1" applyProtection="1">
      <protection locked="0"/>
    </xf>
    <xf numFmtId="3" fontId="0" fillId="0" borderId="31" xfId="0" applyNumberFormat="1" applyFill="1" applyBorder="1" applyProtection="1">
      <protection locked="0"/>
    </xf>
    <xf numFmtId="3" fontId="0" fillId="22" borderId="37" xfId="0" applyNumberFormat="1" applyFill="1" applyBorder="1" applyProtection="1">
      <protection locked="0"/>
    </xf>
    <xf numFmtId="3" fontId="12" fillId="19" borderId="34" xfId="0" applyNumberFormat="1" applyFont="1" applyFill="1" applyBorder="1" applyAlignment="1" applyProtection="1">
      <alignment horizontal="center" vertical="center" wrapText="1"/>
      <protection locked="0"/>
    </xf>
    <xf numFmtId="3" fontId="0" fillId="22" borderId="38" xfId="0" applyNumberFormat="1" applyFill="1" applyBorder="1" applyProtection="1">
      <protection locked="0"/>
    </xf>
    <xf numFmtId="3" fontId="0" fillId="22" borderId="38" xfId="0" applyNumberFormat="1" applyFont="1" applyFill="1" applyBorder="1" applyProtection="1">
      <protection locked="0"/>
    </xf>
    <xf numFmtId="3" fontId="13" fillId="19" borderId="52" xfId="0" applyNumberFormat="1" applyFont="1" applyFill="1" applyBorder="1" applyAlignment="1" applyProtection="1">
      <alignment horizontal="center" vertical="center" wrapText="1"/>
      <protection locked="0"/>
    </xf>
    <xf numFmtId="3" fontId="12" fillId="17" borderId="46" xfId="0" applyNumberFormat="1" applyFont="1" applyFill="1" applyBorder="1" applyAlignment="1" applyProtection="1">
      <alignment horizontal="left" vertical="center"/>
      <protection locked="0"/>
    </xf>
    <xf numFmtId="3" fontId="12" fillId="19" borderId="0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53" xfId="0" applyNumberFormat="1" applyFill="1" applyBorder="1" applyProtection="1">
      <protection locked="0"/>
    </xf>
    <xf numFmtId="3" fontId="0" fillId="0" borderId="19" xfId="0" applyNumberFormat="1" applyFill="1" applyBorder="1" applyProtection="1">
      <protection locked="0"/>
    </xf>
    <xf numFmtId="3" fontId="0" fillId="0" borderId="7" xfId="0" applyNumberFormat="1" applyFill="1" applyBorder="1" applyProtection="1">
      <protection locked="0"/>
    </xf>
    <xf numFmtId="3" fontId="0" fillId="0" borderId="7" xfId="0" applyNumberFormat="1" applyFont="1" applyFill="1" applyBorder="1" applyProtection="1">
      <protection locked="0"/>
    </xf>
    <xf numFmtId="3" fontId="0" fillId="20" borderId="9" xfId="0" applyNumberFormat="1" applyFont="1" applyFill="1" applyBorder="1" applyProtection="1">
      <protection locked="0"/>
    </xf>
    <xf numFmtId="3" fontId="12" fillId="21" borderId="54" xfId="0" applyNumberFormat="1" applyFont="1" applyFill="1" applyBorder="1" applyAlignment="1" applyProtection="1">
      <alignment horizontal="center" vertical="center" wrapText="1"/>
      <protection locked="0"/>
    </xf>
    <xf numFmtId="3" fontId="12" fillId="21" borderId="34" xfId="0" applyNumberFormat="1" applyFont="1" applyFill="1" applyBorder="1" applyAlignment="1" applyProtection="1">
      <alignment horizontal="center" vertical="center" wrapText="1"/>
      <protection locked="0"/>
    </xf>
    <xf numFmtId="3" fontId="15" fillId="21" borderId="32" xfId="0" applyNumberFormat="1" applyFont="1" applyFill="1" applyBorder="1" applyAlignment="1" applyProtection="1">
      <alignment horizontal="center" vertical="center" wrapText="1"/>
      <protection locked="0"/>
    </xf>
    <xf numFmtId="3" fontId="12" fillId="21" borderId="55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7" xfId="0" applyNumberFormat="1" applyBorder="1" applyProtection="1">
      <protection locked="0"/>
    </xf>
    <xf numFmtId="3" fontId="0" fillId="0" borderId="7" xfId="0" applyNumberFormat="1" applyFont="1" applyBorder="1" applyProtection="1">
      <protection locked="0"/>
    </xf>
    <xf numFmtId="3" fontId="15" fillId="21" borderId="46" xfId="0" applyNumberFormat="1" applyFont="1" applyFill="1" applyBorder="1" applyAlignment="1" applyProtection="1">
      <alignment horizontal="center" vertical="center" wrapText="1"/>
      <protection locked="0"/>
    </xf>
    <xf numFmtId="3" fontId="12" fillId="21" borderId="56" xfId="0" applyNumberFormat="1" applyFont="1" applyFill="1" applyBorder="1" applyAlignment="1" applyProtection="1">
      <alignment horizontal="center" vertical="center" wrapText="1"/>
      <protection locked="0"/>
    </xf>
    <xf numFmtId="3" fontId="15" fillId="21" borderId="49" xfId="0" applyNumberFormat="1" applyFont="1" applyFill="1" applyBorder="1" applyAlignment="1" applyProtection="1">
      <alignment horizontal="center" vertical="center" wrapText="1"/>
      <protection locked="0"/>
    </xf>
    <xf numFmtId="168" fontId="12" fillId="18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 applyProtection="1">
      <protection locked="0"/>
    </xf>
    <xf numFmtId="0" fontId="9" fillId="0" borderId="0" xfId="0" applyNumberFormat="1" applyFont="1" applyFill="1" applyProtection="1">
      <protection locked="0"/>
    </xf>
    <xf numFmtId="0" fontId="9" fillId="17" borderId="0" xfId="0" applyNumberFormat="1" applyFont="1" applyFill="1" applyProtection="1">
      <protection locked="0"/>
    </xf>
    <xf numFmtId="3" fontId="16" fillId="0" borderId="19" xfId="0" applyNumberFormat="1" applyFont="1" applyFill="1" applyBorder="1" applyAlignment="1" applyProtection="1">
      <alignment horizontal="center" vertical="center"/>
      <protection locked="0"/>
    </xf>
    <xf numFmtId="3" fontId="0" fillId="0" borderId="7" xfId="0" applyNumberForma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</cellXfs>
  <cellStyles count="4">
    <cellStyle name="Euro" xfId="2"/>
    <cellStyle name="Migliaia" xfId="3" builtinId="3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5"/>
  <sheetViews>
    <sheetView topLeftCell="C1" zoomScale="70" zoomScaleNormal="70" workbookViewId="0">
      <selection activeCell="T15" sqref="T15"/>
    </sheetView>
  </sheetViews>
  <sheetFormatPr defaultRowHeight="20.100000000000001" customHeight="1" x14ac:dyDescent="0.25"/>
  <cols>
    <col min="1" max="1" width="3.42578125" style="3" customWidth="1"/>
    <col min="2" max="2" width="4.28515625" style="3" customWidth="1"/>
    <col min="3" max="3" width="39.7109375" style="3" customWidth="1"/>
    <col min="4" max="4" width="14.5703125" style="3" customWidth="1"/>
    <col min="5" max="5" width="6" style="3" customWidth="1"/>
    <col min="6" max="6" width="10.42578125" style="3" customWidth="1"/>
    <col min="7" max="8" width="10.28515625" style="3" customWidth="1"/>
    <col min="9" max="9" width="10.85546875" style="3" customWidth="1"/>
    <col min="10" max="10" width="11.7109375" style="3" customWidth="1"/>
    <col min="11" max="11" width="10.42578125" style="3" customWidth="1"/>
    <col min="12" max="12" width="9.7109375" style="3" customWidth="1"/>
    <col min="13" max="13" width="10.140625" style="3" customWidth="1"/>
    <col min="14" max="14" width="10.5703125" style="3" customWidth="1"/>
    <col min="15" max="16" width="9.7109375" style="3" customWidth="1"/>
    <col min="17" max="17" width="12.140625" style="3" customWidth="1"/>
    <col min="18" max="18" width="10.140625" style="3" customWidth="1"/>
    <col min="19" max="19" width="23.28515625" style="3" customWidth="1"/>
    <col min="20" max="16384" width="9.140625" style="3"/>
  </cols>
  <sheetData>
    <row r="1" spans="2:19" ht="20.100000000000001" customHeight="1" thickBot="1" x14ac:dyDescent="0.3"/>
    <row r="2" spans="2:19" ht="20.100000000000001" customHeight="1" thickBot="1" x14ac:dyDescent="0.3">
      <c r="B2" s="242" t="s">
        <v>62</v>
      </c>
      <c r="C2" s="243" t="s">
        <v>0</v>
      </c>
      <c r="D2" s="243" t="s">
        <v>88</v>
      </c>
      <c r="E2" s="243" t="s">
        <v>63</v>
      </c>
      <c r="F2" s="243" t="s">
        <v>66</v>
      </c>
      <c r="G2" s="243" t="s">
        <v>67</v>
      </c>
      <c r="H2" s="243" t="s">
        <v>68</v>
      </c>
      <c r="I2" s="243" t="s">
        <v>69</v>
      </c>
      <c r="J2" s="243" t="s">
        <v>70</v>
      </c>
      <c r="K2" s="243" t="s">
        <v>71</v>
      </c>
      <c r="L2" s="243" t="s">
        <v>72</v>
      </c>
      <c r="M2" s="243" t="s">
        <v>73</v>
      </c>
      <c r="N2" s="243" t="s">
        <v>74</v>
      </c>
      <c r="O2" s="243" t="s">
        <v>75</v>
      </c>
      <c r="P2" s="243" t="s">
        <v>78</v>
      </c>
      <c r="Q2" s="243" t="s">
        <v>76</v>
      </c>
      <c r="R2" s="243" t="s">
        <v>77</v>
      </c>
      <c r="S2" s="244" t="s">
        <v>87</v>
      </c>
    </row>
    <row r="3" spans="2:19" ht="20.100000000000001" customHeight="1" x14ac:dyDescent="0.25">
      <c r="B3" s="245">
        <v>1</v>
      </c>
      <c r="C3" s="245" t="s">
        <v>86</v>
      </c>
      <c r="D3" s="245" t="s">
        <v>80</v>
      </c>
      <c r="E3" s="245" t="s">
        <v>65</v>
      </c>
      <c r="F3" s="246" t="s">
        <v>82</v>
      </c>
      <c r="G3" s="246">
        <v>6485</v>
      </c>
      <c r="H3" s="246">
        <v>6383</v>
      </c>
      <c r="I3" s="246">
        <v>6470</v>
      </c>
      <c r="J3" s="246">
        <v>7012</v>
      </c>
      <c r="K3" s="246">
        <v>5798</v>
      </c>
      <c r="L3" s="246">
        <v>6330</v>
      </c>
      <c r="M3" s="246">
        <v>5817</v>
      </c>
      <c r="N3" s="246">
        <v>5923</v>
      </c>
      <c r="O3" s="246">
        <v>7879</v>
      </c>
      <c r="P3" s="246">
        <v>7540</v>
      </c>
      <c r="Q3" s="246">
        <v>6581</v>
      </c>
      <c r="R3" s="246">
        <v>5783</v>
      </c>
      <c r="S3" s="248">
        <v>78001</v>
      </c>
    </row>
    <row r="4" spans="2:19" ht="20.100000000000001" customHeight="1" x14ac:dyDescent="0.25">
      <c r="B4" s="218">
        <v>2</v>
      </c>
      <c r="C4" s="218" t="s">
        <v>49</v>
      </c>
      <c r="D4" s="218" t="s">
        <v>80</v>
      </c>
      <c r="E4" s="218" t="s">
        <v>65</v>
      </c>
      <c r="F4" s="247" t="s">
        <v>82</v>
      </c>
      <c r="G4" s="247">
        <v>1548</v>
      </c>
      <c r="H4" s="247">
        <v>1941</v>
      </c>
      <c r="I4" s="247">
        <v>4490</v>
      </c>
      <c r="J4" s="247">
        <v>5777</v>
      </c>
      <c r="K4" s="247">
        <v>1680</v>
      </c>
      <c r="L4" s="247">
        <v>1402</v>
      </c>
      <c r="M4" s="247">
        <v>1231</v>
      </c>
      <c r="N4" s="247">
        <v>1168</v>
      </c>
      <c r="O4" s="247">
        <v>397</v>
      </c>
      <c r="P4" s="247">
        <v>264</v>
      </c>
      <c r="Q4" s="247">
        <v>256</v>
      </c>
      <c r="R4" s="247">
        <v>928</v>
      </c>
      <c r="S4" s="248">
        <v>21082</v>
      </c>
    </row>
    <row r="5" spans="2:19" ht="20.100000000000001" customHeight="1" x14ac:dyDescent="0.25">
      <c r="B5" s="218">
        <v>3</v>
      </c>
      <c r="C5" s="218" t="s">
        <v>6</v>
      </c>
      <c r="D5" s="218" t="s">
        <v>80</v>
      </c>
      <c r="E5" s="218" t="s">
        <v>65</v>
      </c>
      <c r="F5" s="247" t="s">
        <v>82</v>
      </c>
      <c r="G5" s="247">
        <v>64644</v>
      </c>
      <c r="H5" s="247">
        <v>60637</v>
      </c>
      <c r="I5" s="247">
        <v>58476</v>
      </c>
      <c r="J5" s="247">
        <v>61222</v>
      </c>
      <c r="K5" s="247">
        <v>56073</v>
      </c>
      <c r="L5" s="247">
        <v>61036</v>
      </c>
      <c r="M5" s="247">
        <v>56429</v>
      </c>
      <c r="N5" s="247">
        <v>59880</v>
      </c>
      <c r="O5" s="247">
        <v>59830</v>
      </c>
      <c r="P5" s="247">
        <v>60525</v>
      </c>
      <c r="Q5" s="247">
        <v>55903</v>
      </c>
      <c r="R5" s="247">
        <v>57863</v>
      </c>
      <c r="S5" s="248">
        <v>712518</v>
      </c>
    </row>
    <row r="6" spans="2:19" ht="20.100000000000001" customHeight="1" x14ac:dyDescent="0.25">
      <c r="B6" s="218">
        <v>4</v>
      </c>
      <c r="C6" s="218" t="s">
        <v>8</v>
      </c>
      <c r="D6" s="218" t="s">
        <v>80</v>
      </c>
      <c r="E6" s="218" t="s">
        <v>64</v>
      </c>
      <c r="F6" s="247">
        <v>42462</v>
      </c>
      <c r="G6" s="247">
        <v>41099</v>
      </c>
      <c r="H6" s="247">
        <v>40894</v>
      </c>
      <c r="I6" s="247">
        <v>45048</v>
      </c>
      <c r="J6" s="247">
        <v>45427</v>
      </c>
      <c r="K6" s="247">
        <v>40718</v>
      </c>
      <c r="L6" s="247">
        <v>40914</v>
      </c>
      <c r="M6" s="247">
        <v>36004</v>
      </c>
      <c r="N6" s="247">
        <v>35215</v>
      </c>
      <c r="O6" s="247">
        <v>43079</v>
      </c>
      <c r="P6" s="247">
        <v>42830</v>
      </c>
      <c r="Q6" s="247">
        <v>36341</v>
      </c>
      <c r="R6" s="247" t="s">
        <v>82</v>
      </c>
      <c r="S6" s="248">
        <v>490031</v>
      </c>
    </row>
    <row r="7" spans="2:19" ht="20.100000000000001" customHeight="1" x14ac:dyDescent="0.25">
      <c r="B7" s="218">
        <v>5</v>
      </c>
      <c r="C7" s="218" t="s">
        <v>85</v>
      </c>
      <c r="D7" s="218" t="s">
        <v>80</v>
      </c>
      <c r="E7" s="218" t="s">
        <v>64</v>
      </c>
      <c r="F7" s="247">
        <v>110738</v>
      </c>
      <c r="G7" s="247">
        <v>107261</v>
      </c>
      <c r="H7" s="247">
        <v>105487</v>
      </c>
      <c r="I7" s="247">
        <v>106300</v>
      </c>
      <c r="J7" s="247">
        <v>111260</v>
      </c>
      <c r="K7" s="247">
        <v>101184</v>
      </c>
      <c r="L7" s="247">
        <v>104346</v>
      </c>
      <c r="M7" s="247">
        <v>100049</v>
      </c>
      <c r="N7" s="247">
        <v>83897</v>
      </c>
      <c r="O7" s="247">
        <v>99515</v>
      </c>
      <c r="P7" s="247">
        <v>109385</v>
      </c>
      <c r="Q7" s="247">
        <v>99058</v>
      </c>
      <c r="R7" s="247" t="s">
        <v>82</v>
      </c>
      <c r="S7" s="248">
        <v>1238480</v>
      </c>
    </row>
    <row r="8" spans="2:19" ht="20.100000000000001" customHeight="1" x14ac:dyDescent="0.25">
      <c r="B8" s="218">
        <v>6</v>
      </c>
      <c r="C8" s="218" t="s">
        <v>79</v>
      </c>
      <c r="D8" s="218" t="s">
        <v>80</v>
      </c>
      <c r="E8" s="218" t="s">
        <v>65</v>
      </c>
      <c r="F8" s="247" t="s">
        <v>82</v>
      </c>
      <c r="G8" s="247">
        <v>78029</v>
      </c>
      <c r="H8" s="247">
        <v>81890</v>
      </c>
      <c r="I8" s="247">
        <v>84259</v>
      </c>
      <c r="J8" s="247">
        <v>86379</v>
      </c>
      <c r="K8" s="247">
        <v>80648</v>
      </c>
      <c r="L8" s="247">
        <v>73069</v>
      </c>
      <c r="M8" s="247">
        <v>69219</v>
      </c>
      <c r="N8" s="247">
        <v>69749</v>
      </c>
      <c r="O8" s="247">
        <v>65930</v>
      </c>
      <c r="P8" s="247">
        <v>69977</v>
      </c>
      <c r="Q8" s="247">
        <v>55747</v>
      </c>
      <c r="R8" s="247">
        <v>63554</v>
      </c>
      <c r="S8" s="248">
        <v>878450</v>
      </c>
    </row>
    <row r="9" spans="2:19" ht="20.100000000000001" customHeight="1" x14ac:dyDescent="0.25">
      <c r="B9" s="218">
        <v>7</v>
      </c>
      <c r="C9" s="218" t="s">
        <v>81</v>
      </c>
      <c r="D9" s="218" t="s">
        <v>80</v>
      </c>
      <c r="E9" s="218" t="s">
        <v>65</v>
      </c>
      <c r="F9" s="247" t="s">
        <v>82</v>
      </c>
      <c r="G9" s="247">
        <v>18261</v>
      </c>
      <c r="H9" s="247">
        <v>19985</v>
      </c>
      <c r="I9" s="247">
        <v>27260</v>
      </c>
      <c r="J9" s="247">
        <v>29431</v>
      </c>
      <c r="K9" s="247">
        <v>24305</v>
      </c>
      <c r="L9" s="247">
        <v>20041</v>
      </c>
      <c r="M9" s="247">
        <v>14206</v>
      </c>
      <c r="N9" s="247">
        <v>14203</v>
      </c>
      <c r="O9" s="247">
        <v>13853</v>
      </c>
      <c r="P9" s="247">
        <v>16646</v>
      </c>
      <c r="Q9" s="247">
        <v>12162</v>
      </c>
      <c r="R9" s="247">
        <v>15828</v>
      </c>
      <c r="S9" s="248">
        <v>226181</v>
      </c>
    </row>
    <row r="10" spans="2:19" ht="20.100000000000001" customHeight="1" x14ac:dyDescent="0.25">
      <c r="B10" s="218">
        <v>8</v>
      </c>
      <c r="C10" s="218" t="s">
        <v>48</v>
      </c>
      <c r="D10" s="218" t="s">
        <v>80</v>
      </c>
      <c r="E10" s="218" t="s">
        <v>64</v>
      </c>
      <c r="F10" s="247">
        <v>156315.96798000002</v>
      </c>
      <c r="G10" s="247">
        <v>150759.46596</v>
      </c>
      <c r="H10" s="247">
        <v>149491.353</v>
      </c>
      <c r="I10" s="247">
        <v>155857.44125999999</v>
      </c>
      <c r="J10" s="247">
        <v>154535.14692</v>
      </c>
      <c r="K10" s="247">
        <v>140235.29261999999</v>
      </c>
      <c r="L10" s="247">
        <v>151586.51561999999</v>
      </c>
      <c r="M10" s="247">
        <v>143410.5006</v>
      </c>
      <c r="N10" s="247">
        <v>132134.95242000002</v>
      </c>
      <c r="O10" s="247">
        <v>151281.12966000001</v>
      </c>
      <c r="P10" s="247">
        <v>155956.84841999999</v>
      </c>
      <c r="Q10" s="247">
        <v>140803.52544</v>
      </c>
      <c r="R10" s="247" t="s">
        <v>82</v>
      </c>
      <c r="S10" s="248">
        <v>1782368.1398999998</v>
      </c>
    </row>
    <row r="11" spans="2:19" ht="20.100000000000001" customHeight="1" x14ac:dyDescent="0.25">
      <c r="B11" s="218">
        <v>9</v>
      </c>
      <c r="C11" s="218" t="s">
        <v>83</v>
      </c>
      <c r="D11" s="218" t="s">
        <v>80</v>
      </c>
      <c r="E11" s="218" t="s">
        <v>65</v>
      </c>
      <c r="F11" s="247">
        <v>3601</v>
      </c>
      <c r="G11" s="247">
        <v>11482</v>
      </c>
      <c r="H11" s="247">
        <v>13292</v>
      </c>
      <c r="I11" s="247">
        <v>17413</v>
      </c>
      <c r="J11" s="247">
        <v>17768</v>
      </c>
      <c r="K11" s="247">
        <v>16381</v>
      </c>
      <c r="L11" s="247">
        <v>13815</v>
      </c>
      <c r="M11" s="247">
        <v>10130</v>
      </c>
      <c r="N11" s="247">
        <v>9214</v>
      </c>
      <c r="O11" s="247">
        <v>9832</v>
      </c>
      <c r="P11" s="247">
        <v>11676</v>
      </c>
      <c r="Q11" s="247">
        <v>10082</v>
      </c>
      <c r="R11" s="247">
        <v>7127</v>
      </c>
      <c r="S11" s="248">
        <v>151813</v>
      </c>
    </row>
    <row r="12" spans="2:19" ht="20.100000000000001" customHeight="1" x14ac:dyDescent="0.25">
      <c r="B12" s="218">
        <v>10</v>
      </c>
      <c r="C12" s="218" t="s">
        <v>52</v>
      </c>
      <c r="D12" s="218" t="s">
        <v>80</v>
      </c>
      <c r="E12" s="218" t="s">
        <v>65</v>
      </c>
      <c r="F12" s="247" t="s">
        <v>82</v>
      </c>
      <c r="G12" s="247">
        <v>2354</v>
      </c>
      <c r="H12" s="247">
        <v>2338</v>
      </c>
      <c r="I12" s="247">
        <v>2337</v>
      </c>
      <c r="J12" s="247">
        <v>3066</v>
      </c>
      <c r="K12" s="247">
        <v>2148</v>
      </c>
      <c r="L12" s="247">
        <v>2058</v>
      </c>
      <c r="M12" s="247">
        <v>1611</v>
      </c>
      <c r="N12" s="247">
        <v>1487</v>
      </c>
      <c r="O12" s="247">
        <v>1514</v>
      </c>
      <c r="P12" s="247">
        <v>1655</v>
      </c>
      <c r="Q12" s="247">
        <v>1620</v>
      </c>
      <c r="R12" s="247">
        <v>1613</v>
      </c>
      <c r="S12" s="248">
        <v>23801</v>
      </c>
    </row>
    <row r="13" spans="2:19" ht="20.100000000000001" customHeight="1" x14ac:dyDescent="0.25">
      <c r="B13" s="218">
        <v>11</v>
      </c>
      <c r="C13" s="218" t="s">
        <v>41</v>
      </c>
      <c r="D13" s="218" t="s">
        <v>80</v>
      </c>
      <c r="E13" s="218" t="s">
        <v>65</v>
      </c>
      <c r="F13" s="247" t="s">
        <v>82</v>
      </c>
      <c r="G13" s="247">
        <v>2620</v>
      </c>
      <c r="H13" s="247">
        <v>3459</v>
      </c>
      <c r="I13" s="247">
        <v>4061</v>
      </c>
      <c r="J13" s="247">
        <v>3538</v>
      </c>
      <c r="K13" s="247">
        <v>4201</v>
      </c>
      <c r="L13" s="247">
        <v>4261</v>
      </c>
      <c r="M13" s="247">
        <v>3516</v>
      </c>
      <c r="N13" s="247">
        <v>3410</v>
      </c>
      <c r="O13" s="247">
        <v>4220</v>
      </c>
      <c r="P13" s="247">
        <v>9367</v>
      </c>
      <c r="Q13" s="247">
        <v>11745</v>
      </c>
      <c r="R13" s="247">
        <v>11006</v>
      </c>
      <c r="S13" s="248">
        <v>65404</v>
      </c>
    </row>
    <row r="14" spans="2:19" ht="20.100000000000001" customHeight="1" x14ac:dyDescent="0.25">
      <c r="B14" s="218">
        <v>12</v>
      </c>
      <c r="C14" s="218" t="s">
        <v>53</v>
      </c>
      <c r="D14" s="218" t="s">
        <v>80</v>
      </c>
      <c r="E14" s="218" t="s">
        <v>65</v>
      </c>
      <c r="F14" s="247" t="s">
        <v>82</v>
      </c>
      <c r="G14" s="247">
        <v>21541</v>
      </c>
      <c r="H14" s="247">
        <v>18735</v>
      </c>
      <c r="I14" s="247">
        <v>16482</v>
      </c>
      <c r="J14" s="247">
        <v>16196</v>
      </c>
      <c r="K14" s="247">
        <v>16774</v>
      </c>
      <c r="L14" s="247">
        <v>19916</v>
      </c>
      <c r="M14" s="247">
        <v>17851</v>
      </c>
      <c r="N14" s="247">
        <v>19675</v>
      </c>
      <c r="O14" s="247">
        <v>24412</v>
      </c>
      <c r="P14" s="247">
        <v>26828</v>
      </c>
      <c r="Q14" s="247">
        <v>29052</v>
      </c>
      <c r="R14" s="247">
        <v>22305</v>
      </c>
      <c r="S14" s="248">
        <v>249767</v>
      </c>
    </row>
    <row r="15" spans="2:19" ht="20.100000000000001" customHeight="1" x14ac:dyDescent="0.25">
      <c r="B15" s="218">
        <v>13</v>
      </c>
      <c r="C15" s="218" t="s">
        <v>54</v>
      </c>
      <c r="D15" s="218" t="s">
        <v>80</v>
      </c>
      <c r="E15" s="218" t="s">
        <v>65</v>
      </c>
      <c r="F15" s="247">
        <v>9629</v>
      </c>
      <c r="G15" s="247">
        <v>7475</v>
      </c>
      <c r="H15" s="247">
        <v>6833</v>
      </c>
      <c r="I15" s="247">
        <v>6630</v>
      </c>
      <c r="J15" s="247">
        <v>7194</v>
      </c>
      <c r="K15" s="247">
        <v>6676</v>
      </c>
      <c r="L15" s="247">
        <v>6889</v>
      </c>
      <c r="M15" s="247">
        <v>6028</v>
      </c>
      <c r="N15" s="247">
        <v>6053</v>
      </c>
      <c r="O15" s="247">
        <v>9366</v>
      </c>
      <c r="P15" s="247">
        <v>11477</v>
      </c>
      <c r="Q15" s="247">
        <v>11065</v>
      </c>
      <c r="R15" s="247" t="s">
        <v>82</v>
      </c>
      <c r="S15" s="248">
        <v>95315</v>
      </c>
    </row>
    <row r="16" spans="2:19" ht="20.100000000000001" customHeight="1" x14ac:dyDescent="0.25">
      <c r="B16" s="218">
        <v>14</v>
      </c>
      <c r="C16" s="218" t="s">
        <v>56</v>
      </c>
      <c r="D16" s="218" t="s">
        <v>80</v>
      </c>
      <c r="E16" s="218" t="s">
        <v>65</v>
      </c>
      <c r="F16" s="247">
        <v>1291</v>
      </c>
      <c r="G16" s="247">
        <v>778</v>
      </c>
      <c r="H16" s="247">
        <v>745</v>
      </c>
      <c r="I16" s="247">
        <v>695</v>
      </c>
      <c r="J16" s="247">
        <v>876</v>
      </c>
      <c r="K16" s="247">
        <v>726</v>
      </c>
      <c r="L16" s="247">
        <v>785</v>
      </c>
      <c r="M16" s="247">
        <v>655</v>
      </c>
      <c r="N16" s="247">
        <v>674</v>
      </c>
      <c r="O16" s="247">
        <v>994</v>
      </c>
      <c r="P16" s="247">
        <v>1380</v>
      </c>
      <c r="Q16" s="247">
        <v>1953</v>
      </c>
      <c r="R16" s="247" t="s">
        <v>82</v>
      </c>
      <c r="S16" s="248">
        <v>11552</v>
      </c>
    </row>
    <row r="17" spans="2:21" ht="20.100000000000001" customHeight="1" x14ac:dyDescent="0.25">
      <c r="B17" s="218">
        <v>15</v>
      </c>
      <c r="C17" s="218" t="s">
        <v>55</v>
      </c>
      <c r="D17" s="218" t="s">
        <v>80</v>
      </c>
      <c r="E17" s="218" t="s">
        <v>65</v>
      </c>
      <c r="F17" s="247">
        <v>781</v>
      </c>
      <c r="G17" s="247">
        <v>1101</v>
      </c>
      <c r="H17" s="247">
        <v>1174</v>
      </c>
      <c r="I17" s="247">
        <v>971</v>
      </c>
      <c r="J17" s="247">
        <v>1135</v>
      </c>
      <c r="K17" s="247">
        <v>1046</v>
      </c>
      <c r="L17" s="247">
        <v>1142</v>
      </c>
      <c r="M17" s="247">
        <v>1007</v>
      </c>
      <c r="N17" s="247">
        <v>874</v>
      </c>
      <c r="O17" s="247">
        <v>718</v>
      </c>
      <c r="P17" s="247">
        <v>672</v>
      </c>
      <c r="Q17" s="247">
        <v>401</v>
      </c>
      <c r="R17" s="247" t="s">
        <v>82</v>
      </c>
      <c r="S17" s="248">
        <v>11022</v>
      </c>
    </row>
    <row r="18" spans="2:21" ht="20.100000000000001" customHeight="1" x14ac:dyDescent="0.25">
      <c r="B18" s="218">
        <v>16</v>
      </c>
      <c r="C18" s="218" t="s">
        <v>57</v>
      </c>
      <c r="D18" s="218" t="s">
        <v>80</v>
      </c>
      <c r="E18" s="218" t="s">
        <v>65</v>
      </c>
      <c r="F18" s="247" t="s">
        <v>82</v>
      </c>
      <c r="G18" s="247">
        <v>2073</v>
      </c>
      <c r="H18" s="247">
        <v>1558</v>
      </c>
      <c r="I18" s="247">
        <v>1564</v>
      </c>
      <c r="J18" s="247">
        <v>1743</v>
      </c>
      <c r="K18" s="247">
        <v>1535</v>
      </c>
      <c r="L18" s="247">
        <v>1561</v>
      </c>
      <c r="M18" s="247">
        <v>1390</v>
      </c>
      <c r="N18" s="247">
        <v>1438</v>
      </c>
      <c r="O18" s="247">
        <v>3268</v>
      </c>
      <c r="P18" s="247">
        <v>3765</v>
      </c>
      <c r="Q18" s="247">
        <v>3435</v>
      </c>
      <c r="R18" s="247">
        <v>3229</v>
      </c>
      <c r="S18" s="249">
        <v>26559</v>
      </c>
    </row>
    <row r="21" spans="2:21" ht="12.75" customHeight="1" thickBot="1" x14ac:dyDescent="0.3"/>
    <row r="22" spans="2:21" ht="20.100000000000001" customHeight="1" thickBot="1" x14ac:dyDescent="0.3">
      <c r="B22" s="19" t="s">
        <v>62</v>
      </c>
      <c r="C22" s="20" t="s">
        <v>0</v>
      </c>
      <c r="D22" s="21" t="s">
        <v>1</v>
      </c>
      <c r="E22" s="21" t="s">
        <v>63</v>
      </c>
      <c r="F22" s="208" t="s">
        <v>66</v>
      </c>
      <c r="G22" s="23" t="s">
        <v>67</v>
      </c>
      <c r="H22" s="23" t="s">
        <v>68</v>
      </c>
      <c r="I22" s="23" t="s">
        <v>69</v>
      </c>
      <c r="J22" s="23" t="s">
        <v>70</v>
      </c>
      <c r="K22" s="23" t="s">
        <v>71</v>
      </c>
      <c r="L22" s="23" t="s">
        <v>72</v>
      </c>
      <c r="M22" s="23" t="s">
        <v>73</v>
      </c>
      <c r="N22" s="23" t="s">
        <v>74</v>
      </c>
      <c r="O22" s="23" t="s">
        <v>75</v>
      </c>
      <c r="P22" s="23" t="s">
        <v>78</v>
      </c>
      <c r="Q22" s="24" t="s">
        <v>76</v>
      </c>
      <c r="R22" s="24" t="s">
        <v>77</v>
      </c>
      <c r="S22" s="22" t="s">
        <v>84</v>
      </c>
      <c r="T22" s="2"/>
      <c r="U22" s="2"/>
    </row>
    <row r="23" spans="2:21" ht="20.100000000000001" customHeight="1" x14ac:dyDescent="0.25">
      <c r="B23" s="233">
        <v>1</v>
      </c>
      <c r="C23" s="17" t="s">
        <v>59</v>
      </c>
      <c r="D23" s="18" t="s">
        <v>2</v>
      </c>
      <c r="E23" s="18" t="s">
        <v>65</v>
      </c>
      <c r="F23" s="111" t="s">
        <v>82</v>
      </c>
      <c r="G23" s="97">
        <v>1472</v>
      </c>
      <c r="H23" s="97">
        <v>1561</v>
      </c>
      <c r="I23" s="97">
        <v>1772</v>
      </c>
      <c r="J23" s="97">
        <v>2011</v>
      </c>
      <c r="K23" s="97">
        <v>1415</v>
      </c>
      <c r="L23" s="97">
        <v>1669</v>
      </c>
      <c r="M23" s="97">
        <v>1379</v>
      </c>
      <c r="N23" s="97">
        <v>1362</v>
      </c>
      <c r="O23" s="97">
        <v>1805</v>
      </c>
      <c r="P23" s="97">
        <v>1929</v>
      </c>
      <c r="Q23" s="97">
        <v>1705</v>
      </c>
      <c r="R23" s="97">
        <v>1352</v>
      </c>
      <c r="S23" s="25">
        <f t="shared" ref="S23:S31" si="0">SUM(F23:R23)</f>
        <v>19432</v>
      </c>
      <c r="T23" s="2"/>
      <c r="U23" s="2"/>
    </row>
    <row r="24" spans="2:21" ht="20.100000000000001" customHeight="1" x14ac:dyDescent="0.25">
      <c r="B24" s="234"/>
      <c r="C24" s="8" t="s">
        <v>60</v>
      </c>
      <c r="D24" s="9" t="s">
        <v>3</v>
      </c>
      <c r="E24" s="9" t="s">
        <v>65</v>
      </c>
      <c r="F24" s="111" t="s">
        <v>82</v>
      </c>
      <c r="G24" s="97">
        <v>1465</v>
      </c>
      <c r="H24" s="97">
        <v>1464</v>
      </c>
      <c r="I24" s="97">
        <v>1340</v>
      </c>
      <c r="J24" s="97">
        <v>1504</v>
      </c>
      <c r="K24" s="97">
        <v>1248</v>
      </c>
      <c r="L24" s="97">
        <v>1291</v>
      </c>
      <c r="M24" s="97">
        <v>1262</v>
      </c>
      <c r="N24" s="97">
        <v>1281</v>
      </c>
      <c r="O24" s="97">
        <v>1937</v>
      </c>
      <c r="P24" s="97">
        <v>1739</v>
      </c>
      <c r="Q24" s="97">
        <v>1434</v>
      </c>
      <c r="R24" s="97">
        <v>1223</v>
      </c>
      <c r="S24" s="25">
        <f t="shared" si="0"/>
        <v>17188</v>
      </c>
      <c r="T24" s="2"/>
      <c r="U24" s="2"/>
    </row>
    <row r="25" spans="2:21" ht="20.100000000000001" customHeight="1" thickBot="1" x14ac:dyDescent="0.3">
      <c r="B25" s="234"/>
      <c r="C25" s="133" t="s">
        <v>61</v>
      </c>
      <c r="D25" s="134" t="s">
        <v>4</v>
      </c>
      <c r="E25" s="134" t="s">
        <v>65</v>
      </c>
      <c r="F25" s="111" t="s">
        <v>82</v>
      </c>
      <c r="G25" s="97">
        <v>3548</v>
      </c>
      <c r="H25" s="97">
        <v>3358</v>
      </c>
      <c r="I25" s="97">
        <v>3358</v>
      </c>
      <c r="J25" s="97">
        <v>3497</v>
      </c>
      <c r="K25" s="97">
        <v>3135</v>
      </c>
      <c r="L25" s="97">
        <v>3370</v>
      </c>
      <c r="M25" s="97">
        <v>3176</v>
      </c>
      <c r="N25" s="97">
        <v>3280</v>
      </c>
      <c r="O25" s="97">
        <v>4137</v>
      </c>
      <c r="P25" s="97">
        <v>3872</v>
      </c>
      <c r="Q25" s="97">
        <v>3442</v>
      </c>
      <c r="R25" s="97">
        <v>3208</v>
      </c>
      <c r="S25" s="65">
        <f t="shared" si="0"/>
        <v>41381</v>
      </c>
      <c r="T25" s="2"/>
      <c r="U25" s="2"/>
    </row>
    <row r="26" spans="2:21" ht="20.100000000000001" customHeight="1" thickBot="1" x14ac:dyDescent="0.3">
      <c r="B26" s="231"/>
      <c r="C26" s="138" t="s">
        <v>86</v>
      </c>
      <c r="D26" s="139" t="s">
        <v>80</v>
      </c>
      <c r="E26" s="140" t="s">
        <v>65</v>
      </c>
      <c r="F26" s="141" t="s">
        <v>82</v>
      </c>
      <c r="G26" s="135">
        <f t="shared" ref="G26:R26" si="1">SUM(G23:G25)</f>
        <v>6485</v>
      </c>
      <c r="H26" s="135">
        <f t="shared" si="1"/>
        <v>6383</v>
      </c>
      <c r="I26" s="135">
        <f t="shared" si="1"/>
        <v>6470</v>
      </c>
      <c r="J26" s="135">
        <f t="shared" si="1"/>
        <v>7012</v>
      </c>
      <c r="K26" s="135">
        <f t="shared" si="1"/>
        <v>5798</v>
      </c>
      <c r="L26" s="135">
        <f t="shared" si="1"/>
        <v>6330</v>
      </c>
      <c r="M26" s="135">
        <f t="shared" si="1"/>
        <v>5817</v>
      </c>
      <c r="N26" s="135">
        <f t="shared" si="1"/>
        <v>5923</v>
      </c>
      <c r="O26" s="135">
        <f t="shared" si="1"/>
        <v>7879</v>
      </c>
      <c r="P26" s="135">
        <f t="shared" si="1"/>
        <v>7540</v>
      </c>
      <c r="Q26" s="135">
        <f t="shared" si="1"/>
        <v>6581</v>
      </c>
      <c r="R26" s="136">
        <f t="shared" si="1"/>
        <v>5783</v>
      </c>
      <c r="S26" s="137">
        <f t="shared" si="0"/>
        <v>78001</v>
      </c>
      <c r="T26" s="2"/>
      <c r="U26" s="2"/>
    </row>
    <row r="27" spans="2:21" ht="20.100000000000001" customHeight="1" thickBot="1" x14ac:dyDescent="0.3">
      <c r="B27" s="232">
        <v>2</v>
      </c>
      <c r="C27" s="192" t="s">
        <v>49</v>
      </c>
      <c r="D27" s="193" t="s">
        <v>5</v>
      </c>
      <c r="E27" s="193" t="s">
        <v>65</v>
      </c>
      <c r="F27" s="111" t="s">
        <v>82</v>
      </c>
      <c r="G27" s="100">
        <v>1548</v>
      </c>
      <c r="H27" s="100">
        <v>1941</v>
      </c>
      <c r="I27" s="100">
        <v>4490</v>
      </c>
      <c r="J27" s="100">
        <v>5777</v>
      </c>
      <c r="K27" s="100">
        <v>1680</v>
      </c>
      <c r="L27" s="100">
        <v>1402</v>
      </c>
      <c r="M27" s="100">
        <v>1231</v>
      </c>
      <c r="N27" s="100">
        <v>1168</v>
      </c>
      <c r="O27" s="100">
        <v>397</v>
      </c>
      <c r="P27" s="100">
        <v>264</v>
      </c>
      <c r="Q27" s="100">
        <v>256</v>
      </c>
      <c r="R27" s="100">
        <v>928</v>
      </c>
      <c r="S27" s="85">
        <f t="shared" si="0"/>
        <v>21082</v>
      </c>
      <c r="T27" s="2"/>
      <c r="U27" s="2"/>
    </row>
    <row r="28" spans="2:21" ht="20.100000000000001" customHeight="1" thickBot="1" x14ac:dyDescent="0.3">
      <c r="B28" s="231"/>
      <c r="C28" s="196" t="s">
        <v>49</v>
      </c>
      <c r="D28" s="197" t="s">
        <v>80</v>
      </c>
      <c r="E28" s="198" t="s">
        <v>65</v>
      </c>
      <c r="F28" s="199" t="s">
        <v>82</v>
      </c>
      <c r="G28" s="200">
        <v>1548</v>
      </c>
      <c r="H28" s="200">
        <v>1941</v>
      </c>
      <c r="I28" s="200">
        <v>4490</v>
      </c>
      <c r="J28" s="200">
        <v>5777</v>
      </c>
      <c r="K28" s="200">
        <v>1680</v>
      </c>
      <c r="L28" s="200">
        <v>1402</v>
      </c>
      <c r="M28" s="200">
        <v>1231</v>
      </c>
      <c r="N28" s="200">
        <v>1168</v>
      </c>
      <c r="O28" s="200">
        <v>397</v>
      </c>
      <c r="P28" s="200">
        <v>264</v>
      </c>
      <c r="Q28" s="200">
        <v>256</v>
      </c>
      <c r="R28" s="201">
        <v>928</v>
      </c>
      <c r="S28" s="202">
        <v>21082</v>
      </c>
      <c r="T28" s="2"/>
      <c r="U28" s="2"/>
    </row>
    <row r="29" spans="2:21" ht="20.100000000000001" customHeight="1" thickBot="1" x14ac:dyDescent="0.3">
      <c r="B29" s="230">
        <v>3</v>
      </c>
      <c r="C29" s="194" t="s">
        <v>6</v>
      </c>
      <c r="D29" s="195" t="s">
        <v>7</v>
      </c>
      <c r="E29" s="195" t="s">
        <v>65</v>
      </c>
      <c r="F29" s="59" t="s">
        <v>82</v>
      </c>
      <c r="G29" s="100">
        <v>64644</v>
      </c>
      <c r="H29" s="100">
        <v>60637</v>
      </c>
      <c r="I29" s="100">
        <v>58476</v>
      </c>
      <c r="J29" s="100">
        <v>61222</v>
      </c>
      <c r="K29" s="100">
        <v>56073</v>
      </c>
      <c r="L29" s="100">
        <v>61036</v>
      </c>
      <c r="M29" s="100">
        <v>56429</v>
      </c>
      <c r="N29" s="100">
        <v>59880</v>
      </c>
      <c r="O29" s="100">
        <v>59830</v>
      </c>
      <c r="P29" s="100">
        <v>60525</v>
      </c>
      <c r="Q29" s="100">
        <v>55903</v>
      </c>
      <c r="R29" s="100">
        <v>57863</v>
      </c>
      <c r="S29" s="85">
        <f t="shared" si="0"/>
        <v>712518</v>
      </c>
      <c r="T29" s="4"/>
      <c r="U29" s="4"/>
    </row>
    <row r="30" spans="2:21" ht="20.100000000000001" customHeight="1" thickBot="1" x14ac:dyDescent="0.3">
      <c r="B30" s="231"/>
      <c r="C30" s="122" t="s">
        <v>6</v>
      </c>
      <c r="D30" s="123" t="s">
        <v>80</v>
      </c>
      <c r="E30" s="124" t="s">
        <v>65</v>
      </c>
      <c r="F30" s="129" t="s">
        <v>82</v>
      </c>
      <c r="G30" s="130">
        <v>64644</v>
      </c>
      <c r="H30" s="130">
        <v>60637</v>
      </c>
      <c r="I30" s="130">
        <v>58476</v>
      </c>
      <c r="J30" s="130">
        <v>61222</v>
      </c>
      <c r="K30" s="130">
        <v>56073</v>
      </c>
      <c r="L30" s="130">
        <v>61036</v>
      </c>
      <c r="M30" s="130">
        <v>56429</v>
      </c>
      <c r="N30" s="130">
        <v>59880</v>
      </c>
      <c r="O30" s="130">
        <v>59830</v>
      </c>
      <c r="P30" s="130">
        <v>60525</v>
      </c>
      <c r="Q30" s="130">
        <v>55903</v>
      </c>
      <c r="R30" s="131">
        <v>57863</v>
      </c>
      <c r="S30" s="132">
        <f>SUM(F30:R30)</f>
        <v>712518</v>
      </c>
      <c r="T30" s="4"/>
      <c r="U30" s="4"/>
    </row>
    <row r="31" spans="2:21" s="5" customFormat="1" ht="20.100000000000001" customHeight="1" thickBot="1" x14ac:dyDescent="0.3">
      <c r="B31" s="238">
        <v>4</v>
      </c>
      <c r="C31" s="119" t="s">
        <v>8</v>
      </c>
      <c r="D31" s="120" t="s">
        <v>9</v>
      </c>
      <c r="E31" s="121" t="s">
        <v>64</v>
      </c>
      <c r="F31" s="100">
        <v>42462</v>
      </c>
      <c r="G31" s="100">
        <v>41099</v>
      </c>
      <c r="H31" s="100">
        <v>40894</v>
      </c>
      <c r="I31" s="100">
        <v>45048</v>
      </c>
      <c r="J31" s="100">
        <v>45427</v>
      </c>
      <c r="K31" s="100">
        <v>40718</v>
      </c>
      <c r="L31" s="100">
        <v>40914</v>
      </c>
      <c r="M31" s="100">
        <v>36004</v>
      </c>
      <c r="N31" s="100">
        <v>35215</v>
      </c>
      <c r="O31" s="100">
        <v>43079</v>
      </c>
      <c r="P31" s="100">
        <v>42830</v>
      </c>
      <c r="Q31" s="100">
        <v>36341</v>
      </c>
      <c r="R31" s="102" t="s">
        <v>82</v>
      </c>
      <c r="S31" s="85">
        <f t="shared" si="0"/>
        <v>490031</v>
      </c>
      <c r="T31" s="4"/>
      <c r="U31" s="4"/>
    </row>
    <row r="32" spans="2:21" s="5" customFormat="1" ht="20.100000000000001" customHeight="1" thickBot="1" x14ac:dyDescent="0.3">
      <c r="B32" s="237"/>
      <c r="C32" s="108" t="s">
        <v>8</v>
      </c>
      <c r="D32" s="109" t="s">
        <v>80</v>
      </c>
      <c r="E32" s="110" t="s">
        <v>64</v>
      </c>
      <c r="F32" s="99">
        <v>42462</v>
      </c>
      <c r="G32" s="103">
        <v>41099</v>
      </c>
      <c r="H32" s="103">
        <v>40894</v>
      </c>
      <c r="I32" s="103">
        <v>45048</v>
      </c>
      <c r="J32" s="103">
        <v>45427</v>
      </c>
      <c r="K32" s="103">
        <v>40718</v>
      </c>
      <c r="L32" s="103">
        <v>40914</v>
      </c>
      <c r="M32" s="103">
        <v>36004</v>
      </c>
      <c r="N32" s="103">
        <v>35215</v>
      </c>
      <c r="O32" s="103">
        <v>43079</v>
      </c>
      <c r="P32" s="103">
        <v>42830</v>
      </c>
      <c r="Q32" s="103">
        <v>36341</v>
      </c>
      <c r="R32" s="104" t="s">
        <v>82</v>
      </c>
      <c r="S32" s="101">
        <f>SUM(F32:R32)</f>
        <v>490031</v>
      </c>
      <c r="T32" s="4"/>
      <c r="U32" s="4"/>
    </row>
    <row r="33" spans="2:21" s="5" customFormat="1" ht="20.100000000000001" customHeight="1" thickBot="1" x14ac:dyDescent="0.3">
      <c r="B33" s="238">
        <v>5</v>
      </c>
      <c r="C33" s="105" t="s">
        <v>10</v>
      </c>
      <c r="D33" s="106" t="s">
        <v>11</v>
      </c>
      <c r="E33" s="107" t="s">
        <v>64</v>
      </c>
      <c r="F33" s="100">
        <v>110738</v>
      </c>
      <c r="G33" s="100">
        <v>107261</v>
      </c>
      <c r="H33" s="100">
        <v>105487</v>
      </c>
      <c r="I33" s="100">
        <v>106300</v>
      </c>
      <c r="J33" s="100">
        <v>111260</v>
      </c>
      <c r="K33" s="100">
        <v>101184</v>
      </c>
      <c r="L33" s="100">
        <v>104346</v>
      </c>
      <c r="M33" s="100">
        <v>100049</v>
      </c>
      <c r="N33" s="100">
        <v>83897</v>
      </c>
      <c r="O33" s="100">
        <v>99515</v>
      </c>
      <c r="P33" s="100">
        <v>109385</v>
      </c>
      <c r="Q33" s="100">
        <v>99058</v>
      </c>
      <c r="R33" s="102" t="s">
        <v>82</v>
      </c>
      <c r="S33" s="100">
        <f>SUM(F33:R33)</f>
        <v>1238480</v>
      </c>
      <c r="T33" s="4"/>
      <c r="U33" s="4"/>
    </row>
    <row r="34" spans="2:21" s="5" customFormat="1" ht="20.100000000000001" customHeight="1" thickBot="1" x14ac:dyDescent="0.3">
      <c r="B34" s="237"/>
      <c r="C34" s="93" t="s">
        <v>85</v>
      </c>
      <c r="D34" s="94" t="s">
        <v>80</v>
      </c>
      <c r="E34" s="95" t="s">
        <v>64</v>
      </c>
      <c r="F34" s="88">
        <v>110738</v>
      </c>
      <c r="G34" s="89">
        <v>107261</v>
      </c>
      <c r="H34" s="89">
        <v>105487</v>
      </c>
      <c r="I34" s="89">
        <v>106300</v>
      </c>
      <c r="J34" s="89">
        <v>111260</v>
      </c>
      <c r="K34" s="89">
        <v>101184</v>
      </c>
      <c r="L34" s="89">
        <v>104346</v>
      </c>
      <c r="M34" s="89">
        <v>100049</v>
      </c>
      <c r="N34" s="89">
        <v>83897</v>
      </c>
      <c r="O34" s="89">
        <v>99515</v>
      </c>
      <c r="P34" s="89">
        <v>109385</v>
      </c>
      <c r="Q34" s="89">
        <v>99058</v>
      </c>
      <c r="R34" s="90" t="s">
        <v>82</v>
      </c>
      <c r="S34" s="96">
        <f>SUM(F34:R34)</f>
        <v>1238480</v>
      </c>
      <c r="T34" s="4"/>
      <c r="U34" s="4"/>
    </row>
    <row r="35" spans="2:21" s="5" customFormat="1" ht="20.100000000000001" customHeight="1" x14ac:dyDescent="0.25">
      <c r="B35" s="235">
        <v>6</v>
      </c>
      <c r="C35" s="91" t="s">
        <v>12</v>
      </c>
      <c r="D35" s="92" t="s">
        <v>13</v>
      </c>
      <c r="E35" s="92" t="s">
        <v>65</v>
      </c>
      <c r="F35" s="57" t="s">
        <v>82</v>
      </c>
      <c r="G35" s="76">
        <v>1903</v>
      </c>
      <c r="H35" s="69">
        <v>1947</v>
      </c>
      <c r="I35" s="69">
        <v>2729</v>
      </c>
      <c r="J35" s="69">
        <v>2659</v>
      </c>
      <c r="K35" s="69">
        <v>2163</v>
      </c>
      <c r="L35" s="69">
        <v>1839</v>
      </c>
      <c r="M35" s="69">
        <v>1358</v>
      </c>
      <c r="N35" s="69">
        <v>1386</v>
      </c>
      <c r="O35" s="69">
        <v>1430</v>
      </c>
      <c r="P35" s="69">
        <v>1528</v>
      </c>
      <c r="Q35" s="69">
        <v>1054</v>
      </c>
      <c r="R35" s="69">
        <v>1457</v>
      </c>
      <c r="S35" s="69">
        <f t="shared" ref="S35:S41" si="2">SUM(G35:R35)</f>
        <v>21453</v>
      </c>
      <c r="T35" s="4"/>
      <c r="U35" s="4"/>
    </row>
    <row r="36" spans="2:21" s="5" customFormat="1" ht="20.100000000000001" customHeight="1" x14ac:dyDescent="0.25">
      <c r="B36" s="236"/>
      <c r="C36" s="10" t="s">
        <v>14</v>
      </c>
      <c r="D36" s="11" t="s">
        <v>15</v>
      </c>
      <c r="E36" s="11" t="s">
        <v>65</v>
      </c>
      <c r="F36" s="61" t="s">
        <v>82</v>
      </c>
      <c r="G36" s="63">
        <v>9017</v>
      </c>
      <c r="H36" s="6">
        <v>8283</v>
      </c>
      <c r="I36" s="6">
        <v>7925</v>
      </c>
      <c r="J36" s="6">
        <v>8434</v>
      </c>
      <c r="K36" s="6">
        <v>7992</v>
      </c>
      <c r="L36" s="6">
        <v>9125</v>
      </c>
      <c r="M36" s="6">
        <v>8150</v>
      </c>
      <c r="N36" s="6">
        <v>8059</v>
      </c>
      <c r="O36" s="6">
        <v>7993</v>
      </c>
      <c r="P36" s="6">
        <v>8735</v>
      </c>
      <c r="Q36" s="6">
        <v>7417</v>
      </c>
      <c r="R36" s="7">
        <v>8468</v>
      </c>
      <c r="S36" s="25">
        <f t="shared" si="2"/>
        <v>99598</v>
      </c>
      <c r="T36" s="4"/>
      <c r="U36" s="4"/>
    </row>
    <row r="37" spans="2:21" ht="20.100000000000001" customHeight="1" x14ac:dyDescent="0.25">
      <c r="B37" s="236"/>
      <c r="C37" s="10" t="s">
        <v>16</v>
      </c>
      <c r="D37" s="11" t="s">
        <v>17</v>
      </c>
      <c r="E37" s="11" t="s">
        <v>65</v>
      </c>
      <c r="F37" s="61" t="s">
        <v>82</v>
      </c>
      <c r="G37" s="62">
        <v>26639</v>
      </c>
      <c r="H37" s="25">
        <v>27367</v>
      </c>
      <c r="I37" s="25">
        <v>27645</v>
      </c>
      <c r="J37" s="25">
        <v>27997</v>
      </c>
      <c r="K37" s="25">
        <v>26403</v>
      </c>
      <c r="L37" s="25">
        <v>20494</v>
      </c>
      <c r="M37" s="25">
        <v>22531</v>
      </c>
      <c r="N37" s="25">
        <v>21865</v>
      </c>
      <c r="O37" s="25">
        <v>21049</v>
      </c>
      <c r="P37" s="25">
        <v>22624</v>
      </c>
      <c r="Q37" s="25">
        <v>18708</v>
      </c>
      <c r="R37" s="25">
        <v>17966</v>
      </c>
      <c r="S37" s="25">
        <f t="shared" si="2"/>
        <v>281288</v>
      </c>
      <c r="T37" s="2"/>
      <c r="U37" s="2"/>
    </row>
    <row r="38" spans="2:21" ht="20.100000000000001" customHeight="1" x14ac:dyDescent="0.25">
      <c r="B38" s="236"/>
      <c r="C38" s="10" t="s">
        <v>18</v>
      </c>
      <c r="D38" s="11" t="s">
        <v>19</v>
      </c>
      <c r="E38" s="11" t="s">
        <v>65</v>
      </c>
      <c r="F38" s="61" t="s">
        <v>82</v>
      </c>
      <c r="G38" s="62">
        <v>10901</v>
      </c>
      <c r="H38" s="25">
        <v>11318</v>
      </c>
      <c r="I38" s="25">
        <v>11898</v>
      </c>
      <c r="J38" s="25">
        <v>14231</v>
      </c>
      <c r="K38" s="25">
        <v>13131</v>
      </c>
      <c r="L38" s="25">
        <v>10059</v>
      </c>
      <c r="M38" s="25">
        <v>8159</v>
      </c>
      <c r="N38" s="25">
        <v>8508</v>
      </c>
      <c r="O38" s="25">
        <v>7816</v>
      </c>
      <c r="P38" s="25">
        <v>8357</v>
      </c>
      <c r="Q38" s="25">
        <v>6783</v>
      </c>
      <c r="R38" s="25">
        <v>8685</v>
      </c>
      <c r="S38" s="25">
        <f t="shared" si="2"/>
        <v>119846</v>
      </c>
      <c r="T38" s="2"/>
      <c r="U38" s="2"/>
    </row>
    <row r="39" spans="2:21" ht="20.100000000000001" customHeight="1" x14ac:dyDescent="0.25">
      <c r="B39" s="236"/>
      <c r="C39" s="10" t="s">
        <v>20</v>
      </c>
      <c r="D39" s="11" t="s">
        <v>21</v>
      </c>
      <c r="E39" s="11" t="s">
        <v>65</v>
      </c>
      <c r="F39" s="61" t="s">
        <v>82</v>
      </c>
      <c r="G39" s="62">
        <v>8162</v>
      </c>
      <c r="H39" s="25">
        <v>9840</v>
      </c>
      <c r="I39" s="25">
        <v>12012</v>
      </c>
      <c r="J39" s="25">
        <v>11400</v>
      </c>
      <c r="K39" s="25">
        <v>10394</v>
      </c>
      <c r="L39" s="25">
        <v>8982</v>
      </c>
      <c r="M39" s="25">
        <v>6714</v>
      </c>
      <c r="N39" s="25">
        <v>6531</v>
      </c>
      <c r="O39" s="25">
        <v>6092</v>
      </c>
      <c r="P39" s="25">
        <v>6478</v>
      </c>
      <c r="Q39" s="25">
        <v>5233</v>
      </c>
      <c r="R39" s="25">
        <v>6599</v>
      </c>
      <c r="S39" s="25">
        <f t="shared" si="2"/>
        <v>98437</v>
      </c>
      <c r="T39" s="2"/>
      <c r="U39" s="2"/>
    </row>
    <row r="40" spans="2:21" ht="20.100000000000001" customHeight="1" x14ac:dyDescent="0.25">
      <c r="B40" s="236"/>
      <c r="C40" s="10" t="s">
        <v>22</v>
      </c>
      <c r="D40" s="11" t="s">
        <v>23</v>
      </c>
      <c r="E40" s="11" t="s">
        <v>65</v>
      </c>
      <c r="F40" s="61" t="s">
        <v>82</v>
      </c>
      <c r="G40" s="62">
        <v>2079</v>
      </c>
      <c r="H40" s="25">
        <v>2204</v>
      </c>
      <c r="I40" s="25">
        <v>2530</v>
      </c>
      <c r="J40" s="25">
        <v>1805</v>
      </c>
      <c r="K40" s="25">
        <v>1701</v>
      </c>
      <c r="L40" s="25">
        <v>1587</v>
      </c>
      <c r="M40" s="25">
        <v>1563</v>
      </c>
      <c r="N40" s="25">
        <v>1472</v>
      </c>
      <c r="O40" s="25">
        <v>1419</v>
      </c>
      <c r="P40" s="25">
        <v>1591</v>
      </c>
      <c r="Q40" s="25">
        <v>1270</v>
      </c>
      <c r="R40" s="25">
        <v>1756</v>
      </c>
      <c r="S40" s="25">
        <f t="shared" si="2"/>
        <v>20977</v>
      </c>
      <c r="T40" s="2"/>
      <c r="U40" s="2"/>
    </row>
    <row r="41" spans="2:21" ht="20.100000000000001" customHeight="1" thickBot="1" x14ac:dyDescent="0.3">
      <c r="B41" s="236"/>
      <c r="C41" s="28" t="s">
        <v>58</v>
      </c>
      <c r="D41" s="29" t="s">
        <v>24</v>
      </c>
      <c r="E41" s="29" t="s">
        <v>65</v>
      </c>
      <c r="F41" s="64" t="s">
        <v>82</v>
      </c>
      <c r="G41" s="65">
        <v>19328</v>
      </c>
      <c r="H41" s="65">
        <v>20931</v>
      </c>
      <c r="I41" s="65">
        <v>19520</v>
      </c>
      <c r="J41" s="65">
        <v>19853</v>
      </c>
      <c r="K41" s="65">
        <v>18864</v>
      </c>
      <c r="L41" s="65">
        <v>20983</v>
      </c>
      <c r="M41" s="65">
        <v>20744</v>
      </c>
      <c r="N41" s="65">
        <v>21928</v>
      </c>
      <c r="O41" s="65">
        <v>20131</v>
      </c>
      <c r="P41" s="65">
        <v>20664</v>
      </c>
      <c r="Q41" s="65">
        <v>15282</v>
      </c>
      <c r="R41" s="65">
        <v>18623</v>
      </c>
      <c r="S41" s="65">
        <f t="shared" si="2"/>
        <v>236851</v>
      </c>
      <c r="T41" s="4"/>
      <c r="U41" s="4"/>
    </row>
    <row r="42" spans="2:21" ht="20.100000000000001" customHeight="1" thickBot="1" x14ac:dyDescent="0.3">
      <c r="B42" s="237"/>
      <c r="C42" s="32" t="s">
        <v>79</v>
      </c>
      <c r="D42" s="34" t="s">
        <v>80</v>
      </c>
      <c r="E42" s="35" t="s">
        <v>65</v>
      </c>
      <c r="F42" s="54" t="s">
        <v>82</v>
      </c>
      <c r="G42" s="33">
        <f t="shared" ref="G42:R42" si="3">SUM(G35:G41)</f>
        <v>78029</v>
      </c>
      <c r="H42" s="26">
        <f t="shared" si="3"/>
        <v>81890</v>
      </c>
      <c r="I42" s="26">
        <f t="shared" si="3"/>
        <v>84259</v>
      </c>
      <c r="J42" s="26">
        <f t="shared" si="3"/>
        <v>86379</v>
      </c>
      <c r="K42" s="26">
        <f t="shared" si="3"/>
        <v>80648</v>
      </c>
      <c r="L42" s="26">
        <f t="shared" si="3"/>
        <v>73069</v>
      </c>
      <c r="M42" s="26">
        <f t="shared" si="3"/>
        <v>69219</v>
      </c>
      <c r="N42" s="26">
        <f t="shared" si="3"/>
        <v>69749</v>
      </c>
      <c r="O42" s="26">
        <f t="shared" si="3"/>
        <v>65930</v>
      </c>
      <c r="P42" s="26">
        <f t="shared" si="3"/>
        <v>69977</v>
      </c>
      <c r="Q42" s="26">
        <f t="shared" si="3"/>
        <v>55747</v>
      </c>
      <c r="R42" s="27">
        <f t="shared" si="3"/>
        <v>63554</v>
      </c>
      <c r="S42" s="43">
        <f>SUM(F42:R42)</f>
        <v>878450</v>
      </c>
      <c r="T42" s="4"/>
      <c r="U42" s="4"/>
    </row>
    <row r="43" spans="2:21" ht="20.100000000000001" customHeight="1" x14ac:dyDescent="0.25">
      <c r="B43" s="232">
        <v>7</v>
      </c>
      <c r="C43" s="30" t="s">
        <v>25</v>
      </c>
      <c r="D43" s="31" t="s">
        <v>26</v>
      </c>
      <c r="E43" s="31" t="s">
        <v>65</v>
      </c>
      <c r="F43" s="57" t="s">
        <v>82</v>
      </c>
      <c r="G43" s="58">
        <v>5482</v>
      </c>
      <c r="H43" s="58">
        <v>6031</v>
      </c>
      <c r="I43" s="58">
        <v>8453</v>
      </c>
      <c r="J43" s="58">
        <v>8636</v>
      </c>
      <c r="K43" s="58">
        <v>6679</v>
      </c>
      <c r="L43" s="58">
        <v>5810</v>
      </c>
      <c r="M43" s="58">
        <v>4526</v>
      </c>
      <c r="N43" s="58">
        <v>4983</v>
      </c>
      <c r="O43" s="58">
        <v>5160</v>
      </c>
      <c r="P43" s="58">
        <v>6403</v>
      </c>
      <c r="Q43" s="58">
        <v>4424</v>
      </c>
      <c r="R43" s="58">
        <v>5688</v>
      </c>
      <c r="S43" s="58">
        <f>SUM(G43:R43)</f>
        <v>72275</v>
      </c>
      <c r="T43" s="4"/>
      <c r="U43" s="4"/>
    </row>
    <row r="44" spans="2:21" ht="20.100000000000001" customHeight="1" x14ac:dyDescent="0.25">
      <c r="B44" s="234"/>
      <c r="C44" s="12" t="s">
        <v>25</v>
      </c>
      <c r="D44" s="13" t="s">
        <v>27</v>
      </c>
      <c r="E44" s="13" t="s">
        <v>65</v>
      </c>
      <c r="F44" s="57" t="s">
        <v>82</v>
      </c>
      <c r="G44" s="58">
        <v>5600</v>
      </c>
      <c r="H44" s="58">
        <v>6353</v>
      </c>
      <c r="I44" s="58">
        <v>7813</v>
      </c>
      <c r="J44" s="58">
        <v>8152</v>
      </c>
      <c r="K44" s="58">
        <v>7153</v>
      </c>
      <c r="L44" s="58">
        <v>6212</v>
      </c>
      <c r="M44" s="58">
        <v>4457</v>
      </c>
      <c r="N44" s="58">
        <v>4231</v>
      </c>
      <c r="O44" s="58">
        <v>3671</v>
      </c>
      <c r="P44" s="58">
        <v>4421</v>
      </c>
      <c r="Q44" s="58">
        <v>3348</v>
      </c>
      <c r="R44" s="58">
        <v>4488</v>
      </c>
      <c r="S44" s="58">
        <f>SUM(G44:R44)</f>
        <v>65899</v>
      </c>
      <c r="T44" s="2"/>
      <c r="U44" s="2"/>
    </row>
    <row r="45" spans="2:21" ht="20.100000000000001" customHeight="1" thickBot="1" x14ac:dyDescent="0.3">
      <c r="B45" s="234"/>
      <c r="C45" s="37" t="s">
        <v>25</v>
      </c>
      <c r="D45" s="38" t="s">
        <v>28</v>
      </c>
      <c r="E45" s="38" t="s">
        <v>65</v>
      </c>
      <c r="F45" s="59" t="s">
        <v>82</v>
      </c>
      <c r="G45" s="60">
        <v>7179</v>
      </c>
      <c r="H45" s="60">
        <v>7601</v>
      </c>
      <c r="I45" s="60">
        <v>10994</v>
      </c>
      <c r="J45" s="60">
        <v>12643</v>
      </c>
      <c r="K45" s="60">
        <v>10473</v>
      </c>
      <c r="L45" s="60">
        <v>8019</v>
      </c>
      <c r="M45" s="60">
        <v>5223</v>
      </c>
      <c r="N45" s="60">
        <v>4989</v>
      </c>
      <c r="O45" s="60">
        <v>5022</v>
      </c>
      <c r="P45" s="60">
        <v>5822</v>
      </c>
      <c r="Q45" s="60">
        <v>4390</v>
      </c>
      <c r="R45" s="60">
        <v>5652</v>
      </c>
      <c r="S45" s="60">
        <f>SUM(G45:R45)</f>
        <v>88007</v>
      </c>
      <c r="T45" s="2"/>
      <c r="U45" s="2"/>
    </row>
    <row r="46" spans="2:21" ht="20.100000000000001" customHeight="1" thickBot="1" x14ac:dyDescent="0.3">
      <c r="B46" s="231"/>
      <c r="C46" s="39" t="s">
        <v>81</v>
      </c>
      <c r="D46" s="42" t="s">
        <v>80</v>
      </c>
      <c r="E46" s="53" t="s">
        <v>65</v>
      </c>
      <c r="F46" s="56" t="s">
        <v>82</v>
      </c>
      <c r="G46" s="55">
        <f t="shared" ref="G46:R46" si="4">SUM(G43:G45)</f>
        <v>18261</v>
      </c>
      <c r="H46" s="40">
        <f t="shared" si="4"/>
        <v>19985</v>
      </c>
      <c r="I46" s="40">
        <f t="shared" si="4"/>
        <v>27260</v>
      </c>
      <c r="J46" s="40">
        <f t="shared" si="4"/>
        <v>29431</v>
      </c>
      <c r="K46" s="40">
        <f t="shared" si="4"/>
        <v>24305</v>
      </c>
      <c r="L46" s="40">
        <f t="shared" si="4"/>
        <v>20041</v>
      </c>
      <c r="M46" s="40">
        <f t="shared" si="4"/>
        <v>14206</v>
      </c>
      <c r="N46" s="40">
        <f t="shared" si="4"/>
        <v>14203</v>
      </c>
      <c r="O46" s="40">
        <f t="shared" si="4"/>
        <v>13853</v>
      </c>
      <c r="P46" s="40">
        <f t="shared" si="4"/>
        <v>16646</v>
      </c>
      <c r="Q46" s="40">
        <f t="shared" si="4"/>
        <v>12162</v>
      </c>
      <c r="R46" s="41">
        <f t="shared" si="4"/>
        <v>15828</v>
      </c>
      <c r="S46" s="36">
        <f>SUM(G46:R46)</f>
        <v>226181</v>
      </c>
      <c r="T46" s="2"/>
      <c r="U46" s="2"/>
    </row>
    <row r="47" spans="2:21" ht="20.100000000000001" customHeight="1" thickBot="1" x14ac:dyDescent="0.3">
      <c r="B47" s="230">
        <v>8</v>
      </c>
      <c r="C47" s="72" t="s">
        <v>48</v>
      </c>
      <c r="D47" s="73" t="s">
        <v>29</v>
      </c>
      <c r="E47" s="73" t="s">
        <v>64</v>
      </c>
      <c r="F47" s="83">
        <v>156315.96798000002</v>
      </c>
      <c r="G47" s="84">
        <v>150759.46596</v>
      </c>
      <c r="H47" s="85">
        <v>149491.353</v>
      </c>
      <c r="I47" s="85">
        <v>155857.44125999999</v>
      </c>
      <c r="J47" s="85">
        <v>154535.14692</v>
      </c>
      <c r="K47" s="85">
        <v>140235.29261999999</v>
      </c>
      <c r="L47" s="85">
        <v>151586.51561999999</v>
      </c>
      <c r="M47" s="85">
        <v>143410.5006</v>
      </c>
      <c r="N47" s="85">
        <v>132134.95242000002</v>
      </c>
      <c r="O47" s="85">
        <v>151281.12966000001</v>
      </c>
      <c r="P47" s="85">
        <v>155956.84841999999</v>
      </c>
      <c r="Q47" s="85">
        <v>140803.52544</v>
      </c>
      <c r="R47" s="86" t="s">
        <v>82</v>
      </c>
      <c r="S47" s="85">
        <f>SUM(F47:R47)</f>
        <v>1782368.1398999998</v>
      </c>
      <c r="T47" s="2"/>
      <c r="U47" s="2"/>
    </row>
    <row r="48" spans="2:21" ht="20.100000000000001" customHeight="1" thickBot="1" x14ac:dyDescent="0.3">
      <c r="B48" s="231"/>
      <c r="C48" s="80" t="s">
        <v>48</v>
      </c>
      <c r="D48" s="81" t="s">
        <v>80</v>
      </c>
      <c r="E48" s="82" t="s">
        <v>64</v>
      </c>
      <c r="F48" s="87">
        <v>156315.96798000002</v>
      </c>
      <c r="G48" s="70">
        <v>150759.46596</v>
      </c>
      <c r="H48" s="77">
        <v>149491.353</v>
      </c>
      <c r="I48" s="77">
        <v>155857.44125999999</v>
      </c>
      <c r="J48" s="77">
        <v>154535.14692</v>
      </c>
      <c r="K48" s="77">
        <v>140235.29261999999</v>
      </c>
      <c r="L48" s="77">
        <v>151586.51561999999</v>
      </c>
      <c r="M48" s="77">
        <v>143410.5006</v>
      </c>
      <c r="N48" s="77">
        <v>132134.95242000002</v>
      </c>
      <c r="O48" s="77">
        <v>151281.12966000001</v>
      </c>
      <c r="P48" s="77">
        <v>155956.84841999999</v>
      </c>
      <c r="Q48" s="77">
        <v>140803.52544</v>
      </c>
      <c r="R48" s="78" t="s">
        <v>82</v>
      </c>
      <c r="S48" s="79">
        <v>1782368.1398999998</v>
      </c>
      <c r="T48" s="2"/>
      <c r="U48" s="2"/>
    </row>
    <row r="49" spans="2:21" ht="20.100000000000001" customHeight="1" x14ac:dyDescent="0.25">
      <c r="B49" s="232">
        <v>9</v>
      </c>
      <c r="C49" s="74" t="s">
        <v>30</v>
      </c>
      <c r="D49" s="75" t="s">
        <v>31</v>
      </c>
      <c r="E49" s="75" t="s">
        <v>65</v>
      </c>
      <c r="F49" s="57" t="s">
        <v>82</v>
      </c>
      <c r="G49" s="76">
        <v>1669</v>
      </c>
      <c r="H49" s="69">
        <v>1792</v>
      </c>
      <c r="I49" s="69">
        <v>2597</v>
      </c>
      <c r="J49" s="69">
        <v>2599</v>
      </c>
      <c r="K49" s="69">
        <v>2042</v>
      </c>
      <c r="L49" s="69">
        <v>1813</v>
      </c>
      <c r="M49" s="69">
        <v>1623</v>
      </c>
      <c r="N49" s="69">
        <v>1331</v>
      </c>
      <c r="O49" s="69">
        <v>1497</v>
      </c>
      <c r="P49" s="69">
        <v>1866</v>
      </c>
      <c r="Q49" s="69">
        <v>1732</v>
      </c>
      <c r="R49" s="69">
        <v>1817</v>
      </c>
      <c r="S49" s="69">
        <f t="shared" ref="S49:S52" si="5">SUM(F49:R49)</f>
        <v>22378</v>
      </c>
      <c r="T49" s="2"/>
      <c r="U49" s="2"/>
    </row>
    <row r="50" spans="2:21" ht="20.100000000000001" customHeight="1" x14ac:dyDescent="0.25">
      <c r="B50" s="234"/>
      <c r="C50" s="14" t="s">
        <v>32</v>
      </c>
      <c r="D50" s="15" t="s">
        <v>33</v>
      </c>
      <c r="E50" s="15" t="s">
        <v>65</v>
      </c>
      <c r="F50" s="61" t="s">
        <v>82</v>
      </c>
      <c r="G50" s="62">
        <v>1506</v>
      </c>
      <c r="H50" s="25">
        <v>1827</v>
      </c>
      <c r="I50" s="25">
        <v>1947</v>
      </c>
      <c r="J50" s="25">
        <v>1696</v>
      </c>
      <c r="K50" s="25">
        <v>2517</v>
      </c>
      <c r="L50" s="25">
        <v>1804</v>
      </c>
      <c r="M50" s="25">
        <v>1600</v>
      </c>
      <c r="N50" s="25">
        <v>1513</v>
      </c>
      <c r="O50" s="25">
        <v>1431</v>
      </c>
      <c r="P50" s="25">
        <v>1652</v>
      </c>
      <c r="Q50" s="25">
        <v>1385</v>
      </c>
      <c r="R50" s="25">
        <v>1495</v>
      </c>
      <c r="S50" s="25">
        <f t="shared" si="5"/>
        <v>20373</v>
      </c>
      <c r="T50" s="2"/>
      <c r="U50" s="2"/>
    </row>
    <row r="51" spans="2:21" ht="20.100000000000001" customHeight="1" x14ac:dyDescent="0.25">
      <c r="B51" s="234"/>
      <c r="C51" s="14" t="s">
        <v>34</v>
      </c>
      <c r="D51" s="15" t="s">
        <v>35</v>
      </c>
      <c r="E51" s="15" t="s">
        <v>65</v>
      </c>
      <c r="F51" s="61" t="s">
        <v>82</v>
      </c>
      <c r="G51" s="62">
        <v>1802</v>
      </c>
      <c r="H51" s="25">
        <v>1893</v>
      </c>
      <c r="I51" s="25">
        <v>3102</v>
      </c>
      <c r="J51" s="25">
        <v>3245</v>
      </c>
      <c r="K51" s="25">
        <v>2636</v>
      </c>
      <c r="L51" s="25">
        <v>1620</v>
      </c>
      <c r="M51" s="25">
        <v>1401</v>
      </c>
      <c r="N51" s="25">
        <v>1165</v>
      </c>
      <c r="O51" s="25">
        <v>1243</v>
      </c>
      <c r="P51" s="25">
        <v>1415</v>
      </c>
      <c r="Q51" s="25">
        <v>1103</v>
      </c>
      <c r="R51" s="25">
        <v>1409</v>
      </c>
      <c r="S51" s="25">
        <f t="shared" si="5"/>
        <v>22034</v>
      </c>
      <c r="T51" s="2"/>
      <c r="U51" s="2"/>
    </row>
    <row r="52" spans="2:21" ht="20.100000000000001" customHeight="1" x14ac:dyDescent="0.25">
      <c r="B52" s="234"/>
      <c r="C52" s="14" t="s">
        <v>36</v>
      </c>
      <c r="D52" s="15" t="s">
        <v>37</v>
      </c>
      <c r="E52" s="15" t="s">
        <v>65</v>
      </c>
      <c r="F52" s="61" t="s">
        <v>82</v>
      </c>
      <c r="G52" s="62">
        <v>2581</v>
      </c>
      <c r="H52" s="25">
        <v>2840</v>
      </c>
      <c r="I52" s="25">
        <v>3416</v>
      </c>
      <c r="J52" s="25">
        <v>3670</v>
      </c>
      <c r="K52" s="25">
        <v>3356</v>
      </c>
      <c r="L52" s="25">
        <v>2729</v>
      </c>
      <c r="M52" s="25">
        <v>1785</v>
      </c>
      <c r="N52" s="25">
        <v>1564</v>
      </c>
      <c r="O52" s="25">
        <v>1950</v>
      </c>
      <c r="P52" s="25">
        <v>2355</v>
      </c>
      <c r="Q52" s="25">
        <v>2053</v>
      </c>
      <c r="R52" s="25">
        <v>2406</v>
      </c>
      <c r="S52" s="25">
        <f t="shared" si="5"/>
        <v>30705</v>
      </c>
      <c r="T52" s="2"/>
      <c r="U52" s="2"/>
    </row>
    <row r="53" spans="2:21" ht="20.100000000000001" customHeight="1" x14ac:dyDescent="0.25">
      <c r="B53" s="234"/>
      <c r="C53" s="14" t="s">
        <v>50</v>
      </c>
      <c r="D53" s="16" t="s">
        <v>38</v>
      </c>
      <c r="E53" s="15" t="s">
        <v>65</v>
      </c>
      <c r="F53" s="61">
        <v>1924</v>
      </c>
      <c r="G53" s="62">
        <v>2190</v>
      </c>
      <c r="H53" s="25">
        <v>2689</v>
      </c>
      <c r="I53" s="25">
        <v>3305</v>
      </c>
      <c r="J53" s="25">
        <v>3416</v>
      </c>
      <c r="K53" s="25">
        <v>3171</v>
      </c>
      <c r="L53" s="25">
        <v>3125</v>
      </c>
      <c r="M53" s="25">
        <v>2181</v>
      </c>
      <c r="N53" s="25">
        <v>2034</v>
      </c>
      <c r="O53" s="25">
        <v>2156</v>
      </c>
      <c r="P53" s="25">
        <v>2510</v>
      </c>
      <c r="Q53" s="25">
        <v>2094</v>
      </c>
      <c r="R53" s="66" t="s">
        <v>82</v>
      </c>
      <c r="S53" s="25">
        <f>SUM(F53:R53)</f>
        <v>30795</v>
      </c>
      <c r="T53" s="2"/>
      <c r="U53" s="2"/>
    </row>
    <row r="54" spans="2:21" ht="20.100000000000001" customHeight="1" thickBot="1" x14ac:dyDescent="0.3">
      <c r="B54" s="234"/>
      <c r="C54" s="44" t="s">
        <v>51</v>
      </c>
      <c r="D54" s="45" t="s">
        <v>39</v>
      </c>
      <c r="E54" s="46" t="s">
        <v>65</v>
      </c>
      <c r="F54" s="64">
        <v>1677</v>
      </c>
      <c r="G54" s="65">
        <v>1734</v>
      </c>
      <c r="H54" s="65">
        <v>2251</v>
      </c>
      <c r="I54" s="65">
        <v>3046</v>
      </c>
      <c r="J54" s="65">
        <v>3142</v>
      </c>
      <c r="K54" s="65">
        <v>2659</v>
      </c>
      <c r="L54" s="65">
        <v>2724</v>
      </c>
      <c r="M54" s="65">
        <v>1540</v>
      </c>
      <c r="N54" s="65">
        <v>1607</v>
      </c>
      <c r="O54" s="65">
        <v>1555</v>
      </c>
      <c r="P54" s="65">
        <v>1878</v>
      </c>
      <c r="Q54" s="65">
        <v>1715</v>
      </c>
      <c r="R54" s="67" t="s">
        <v>82</v>
      </c>
      <c r="S54" s="65">
        <f>SUM(F54:R54)</f>
        <v>25528</v>
      </c>
      <c r="T54" s="2"/>
      <c r="U54" s="2"/>
    </row>
    <row r="55" spans="2:21" ht="20.100000000000001" customHeight="1" thickBot="1" x14ac:dyDescent="0.3">
      <c r="B55" s="231"/>
      <c r="C55" s="50" t="s">
        <v>83</v>
      </c>
      <c r="D55" s="51" t="s">
        <v>80</v>
      </c>
      <c r="E55" s="52" t="s">
        <v>65</v>
      </c>
      <c r="F55" s="71">
        <f>SUM(F53:F54)</f>
        <v>3601</v>
      </c>
      <c r="G55" s="68">
        <f t="shared" ref="G55:R55" si="6">SUM(G49:G54)</f>
        <v>11482</v>
      </c>
      <c r="H55" s="47">
        <f t="shared" si="6"/>
        <v>13292</v>
      </c>
      <c r="I55" s="47">
        <f t="shared" si="6"/>
        <v>17413</v>
      </c>
      <c r="J55" s="47">
        <f t="shared" si="6"/>
        <v>17768</v>
      </c>
      <c r="K55" s="47">
        <f t="shared" si="6"/>
        <v>16381</v>
      </c>
      <c r="L55" s="47">
        <f t="shared" si="6"/>
        <v>13815</v>
      </c>
      <c r="M55" s="47">
        <f t="shared" si="6"/>
        <v>10130</v>
      </c>
      <c r="N55" s="47">
        <f t="shared" si="6"/>
        <v>9214</v>
      </c>
      <c r="O55" s="47">
        <f t="shared" si="6"/>
        <v>9832</v>
      </c>
      <c r="P55" s="47">
        <f t="shared" si="6"/>
        <v>11676</v>
      </c>
      <c r="Q55" s="47">
        <f t="shared" si="6"/>
        <v>10082</v>
      </c>
      <c r="R55" s="48">
        <f t="shared" si="6"/>
        <v>7127</v>
      </c>
      <c r="S55" s="49">
        <f>SUM(F55:R55)</f>
        <v>151813</v>
      </c>
      <c r="T55" s="2"/>
      <c r="U55" s="2"/>
    </row>
    <row r="56" spans="2:21" ht="20.100000000000001" customHeight="1" thickBot="1" x14ac:dyDescent="0.3">
      <c r="B56" s="232">
        <v>10</v>
      </c>
      <c r="C56" s="182" t="s">
        <v>52</v>
      </c>
      <c r="D56" s="183" t="s">
        <v>40</v>
      </c>
      <c r="E56" s="183" t="s">
        <v>65</v>
      </c>
      <c r="F56" s="111" t="s">
        <v>82</v>
      </c>
      <c r="G56" s="85">
        <v>2354</v>
      </c>
      <c r="H56" s="85">
        <v>2338</v>
      </c>
      <c r="I56" s="85">
        <v>2337</v>
      </c>
      <c r="J56" s="85">
        <v>3066</v>
      </c>
      <c r="K56" s="85">
        <v>2148</v>
      </c>
      <c r="L56" s="85">
        <v>2058</v>
      </c>
      <c r="M56" s="85">
        <v>1611</v>
      </c>
      <c r="N56" s="85">
        <v>1487</v>
      </c>
      <c r="O56" s="85">
        <v>1514</v>
      </c>
      <c r="P56" s="85">
        <v>1655</v>
      </c>
      <c r="Q56" s="85">
        <v>1620</v>
      </c>
      <c r="R56" s="85">
        <v>1613</v>
      </c>
      <c r="S56" s="85">
        <f>SUM(F56:R56)</f>
        <v>23801</v>
      </c>
      <c r="T56" s="2"/>
      <c r="U56" s="2"/>
    </row>
    <row r="57" spans="2:21" ht="20.100000000000001" customHeight="1" thickBot="1" x14ac:dyDescent="0.3">
      <c r="B57" s="231"/>
      <c r="C57" s="189" t="s">
        <v>52</v>
      </c>
      <c r="D57" s="190" t="s">
        <v>80</v>
      </c>
      <c r="E57" s="191" t="s">
        <v>65</v>
      </c>
      <c r="F57" s="125" t="s">
        <v>82</v>
      </c>
      <c r="G57" s="184">
        <v>2354</v>
      </c>
      <c r="H57" s="185">
        <v>2338</v>
      </c>
      <c r="I57" s="185">
        <v>2337</v>
      </c>
      <c r="J57" s="185">
        <v>3066</v>
      </c>
      <c r="K57" s="185">
        <v>2148</v>
      </c>
      <c r="L57" s="185">
        <v>2058</v>
      </c>
      <c r="M57" s="185">
        <v>1611</v>
      </c>
      <c r="N57" s="185">
        <v>1487</v>
      </c>
      <c r="O57" s="185">
        <v>1514</v>
      </c>
      <c r="P57" s="185">
        <v>1655</v>
      </c>
      <c r="Q57" s="185">
        <v>1620</v>
      </c>
      <c r="R57" s="186">
        <v>1613</v>
      </c>
      <c r="S57" s="128">
        <v>23801</v>
      </c>
      <c r="T57" s="2"/>
      <c r="U57" s="2"/>
    </row>
    <row r="58" spans="2:21" ht="20.100000000000001" customHeight="1" thickBot="1" x14ac:dyDescent="0.3">
      <c r="B58" s="230">
        <v>11</v>
      </c>
      <c r="C58" s="187" t="s">
        <v>41</v>
      </c>
      <c r="D58" s="188" t="s">
        <v>42</v>
      </c>
      <c r="E58" s="188" t="s">
        <v>65</v>
      </c>
      <c r="F58" s="59" t="s">
        <v>82</v>
      </c>
      <c r="G58" s="84">
        <v>2620</v>
      </c>
      <c r="H58" s="85">
        <v>3459</v>
      </c>
      <c r="I58" s="85">
        <v>4061</v>
      </c>
      <c r="J58" s="85">
        <v>3538</v>
      </c>
      <c r="K58" s="85">
        <v>4201</v>
      </c>
      <c r="L58" s="85">
        <v>4261</v>
      </c>
      <c r="M58" s="85">
        <v>3516</v>
      </c>
      <c r="N58" s="85">
        <v>3410</v>
      </c>
      <c r="O58" s="85">
        <v>4220</v>
      </c>
      <c r="P58" s="85">
        <v>9367</v>
      </c>
      <c r="Q58" s="85">
        <v>11745</v>
      </c>
      <c r="R58" s="85">
        <v>11006</v>
      </c>
      <c r="S58" s="85">
        <f t="shared" ref="S58:S67" si="7">SUM(F58:R58)</f>
        <v>65404</v>
      </c>
      <c r="T58" s="2"/>
      <c r="U58" s="2"/>
    </row>
    <row r="59" spans="2:21" ht="20.100000000000001" customHeight="1" thickBot="1" x14ac:dyDescent="0.3">
      <c r="B59" s="231"/>
      <c r="C59" s="116" t="s">
        <v>41</v>
      </c>
      <c r="D59" s="117" t="s">
        <v>80</v>
      </c>
      <c r="E59" s="118" t="s">
        <v>65</v>
      </c>
      <c r="F59" s="112" t="s">
        <v>82</v>
      </c>
      <c r="G59" s="113">
        <v>2620</v>
      </c>
      <c r="H59" s="114">
        <v>3459</v>
      </c>
      <c r="I59" s="114">
        <v>4061</v>
      </c>
      <c r="J59" s="114">
        <v>3538</v>
      </c>
      <c r="K59" s="114">
        <v>4201</v>
      </c>
      <c r="L59" s="114">
        <v>4261</v>
      </c>
      <c r="M59" s="114">
        <v>3516</v>
      </c>
      <c r="N59" s="114">
        <v>3410</v>
      </c>
      <c r="O59" s="114">
        <v>4220</v>
      </c>
      <c r="P59" s="114">
        <v>9367</v>
      </c>
      <c r="Q59" s="114">
        <v>11745</v>
      </c>
      <c r="R59" s="115">
        <v>11006</v>
      </c>
      <c r="S59" s="128">
        <f t="shared" si="7"/>
        <v>65404</v>
      </c>
      <c r="T59" s="2"/>
      <c r="U59" s="2"/>
    </row>
    <row r="60" spans="2:21" ht="20.100000000000001" customHeight="1" thickBot="1" x14ac:dyDescent="0.3">
      <c r="B60" s="232">
        <v>12</v>
      </c>
      <c r="C60" s="105" t="s">
        <v>53</v>
      </c>
      <c r="D60" s="106" t="s">
        <v>43</v>
      </c>
      <c r="E60" s="106" t="s">
        <v>65</v>
      </c>
      <c r="F60" s="111" t="s">
        <v>82</v>
      </c>
      <c r="G60" s="84">
        <v>21541</v>
      </c>
      <c r="H60" s="85">
        <v>18735</v>
      </c>
      <c r="I60" s="85">
        <v>16482</v>
      </c>
      <c r="J60" s="85">
        <v>16196</v>
      </c>
      <c r="K60" s="85">
        <v>16774</v>
      </c>
      <c r="L60" s="85">
        <v>19916</v>
      </c>
      <c r="M60" s="85">
        <v>17851</v>
      </c>
      <c r="N60" s="85">
        <v>19675</v>
      </c>
      <c r="O60" s="85">
        <v>24412</v>
      </c>
      <c r="P60" s="85">
        <v>26828</v>
      </c>
      <c r="Q60" s="85">
        <v>29052</v>
      </c>
      <c r="R60" s="85">
        <v>22305</v>
      </c>
      <c r="S60" s="85">
        <f>SUM(F60:R60)</f>
        <v>249767</v>
      </c>
      <c r="T60" s="2"/>
      <c r="U60" s="2"/>
    </row>
    <row r="61" spans="2:21" ht="20.100000000000001" customHeight="1" thickBot="1" x14ac:dyDescent="0.3">
      <c r="B61" s="231"/>
      <c r="C61" s="93" t="s">
        <v>53</v>
      </c>
      <c r="D61" s="94" t="s">
        <v>80</v>
      </c>
      <c r="E61" s="95" t="s">
        <v>65</v>
      </c>
      <c r="F61" s="125" t="s">
        <v>82</v>
      </c>
      <c r="G61" s="126">
        <v>21541</v>
      </c>
      <c r="H61" s="126">
        <v>18735</v>
      </c>
      <c r="I61" s="126">
        <v>16482</v>
      </c>
      <c r="J61" s="126">
        <v>16196</v>
      </c>
      <c r="K61" s="126">
        <v>16774</v>
      </c>
      <c r="L61" s="126">
        <v>19916</v>
      </c>
      <c r="M61" s="126">
        <v>17851</v>
      </c>
      <c r="N61" s="126">
        <v>19675</v>
      </c>
      <c r="O61" s="126">
        <v>24412</v>
      </c>
      <c r="P61" s="126">
        <v>26828</v>
      </c>
      <c r="Q61" s="126">
        <v>29052</v>
      </c>
      <c r="R61" s="127">
        <v>22305</v>
      </c>
      <c r="S61" s="128">
        <f>SUM(F61:R61)</f>
        <v>249767</v>
      </c>
      <c r="T61" s="2"/>
      <c r="U61" s="2"/>
    </row>
    <row r="62" spans="2:21" ht="20.100000000000001" customHeight="1" thickBot="1" x14ac:dyDescent="0.3">
      <c r="B62" s="232">
        <v>13</v>
      </c>
      <c r="C62" s="170" t="s">
        <v>54</v>
      </c>
      <c r="D62" s="152" t="s">
        <v>44</v>
      </c>
      <c r="E62" s="152" t="s">
        <v>65</v>
      </c>
      <c r="F62" s="102">
        <v>9629</v>
      </c>
      <c r="G62" s="102">
        <v>7475</v>
      </c>
      <c r="H62" s="102">
        <v>6833</v>
      </c>
      <c r="I62" s="102">
        <v>6630</v>
      </c>
      <c r="J62" s="102">
        <v>7194</v>
      </c>
      <c r="K62" s="102">
        <v>6676</v>
      </c>
      <c r="L62" s="102">
        <v>6889</v>
      </c>
      <c r="M62" s="102">
        <v>6028</v>
      </c>
      <c r="N62" s="102">
        <v>6053</v>
      </c>
      <c r="O62" s="102">
        <v>9366</v>
      </c>
      <c r="P62" s="102">
        <v>11477</v>
      </c>
      <c r="Q62" s="102">
        <v>11065</v>
      </c>
      <c r="R62" s="169" t="s">
        <v>82</v>
      </c>
      <c r="S62" s="85">
        <f t="shared" si="7"/>
        <v>95315</v>
      </c>
      <c r="T62" s="2"/>
      <c r="U62" s="2"/>
    </row>
    <row r="63" spans="2:21" ht="20.100000000000001" customHeight="1" thickBot="1" x14ac:dyDescent="0.3">
      <c r="B63" s="231"/>
      <c r="C63" s="146" t="s">
        <v>54</v>
      </c>
      <c r="D63" s="147" t="s">
        <v>80</v>
      </c>
      <c r="E63" s="148" t="s">
        <v>65</v>
      </c>
      <c r="F63" s="143">
        <v>9629</v>
      </c>
      <c r="G63" s="144">
        <v>7475</v>
      </c>
      <c r="H63" s="144">
        <v>6833</v>
      </c>
      <c r="I63" s="144">
        <v>6630</v>
      </c>
      <c r="J63" s="144">
        <v>7194</v>
      </c>
      <c r="K63" s="144">
        <v>6676</v>
      </c>
      <c r="L63" s="144">
        <v>6889</v>
      </c>
      <c r="M63" s="144">
        <v>6028</v>
      </c>
      <c r="N63" s="144">
        <v>6053</v>
      </c>
      <c r="O63" s="144">
        <v>9366</v>
      </c>
      <c r="P63" s="144">
        <v>11477</v>
      </c>
      <c r="Q63" s="144">
        <v>11065</v>
      </c>
      <c r="R63" s="145" t="s">
        <v>82</v>
      </c>
      <c r="S63" s="142">
        <f t="shared" si="7"/>
        <v>95315</v>
      </c>
      <c r="T63" s="2"/>
      <c r="U63" s="2"/>
    </row>
    <row r="64" spans="2:21" ht="20.100000000000001" customHeight="1" thickBot="1" x14ac:dyDescent="0.3">
      <c r="B64" s="230">
        <v>14</v>
      </c>
      <c r="C64" s="150" t="s">
        <v>56</v>
      </c>
      <c r="D64" s="151" t="s">
        <v>45</v>
      </c>
      <c r="E64" s="152" t="s">
        <v>65</v>
      </c>
      <c r="F64" s="98">
        <v>1291</v>
      </c>
      <c r="G64" s="98">
        <v>778</v>
      </c>
      <c r="H64" s="98">
        <v>745</v>
      </c>
      <c r="I64" s="98">
        <v>695</v>
      </c>
      <c r="J64" s="98">
        <v>876</v>
      </c>
      <c r="K64" s="98">
        <v>726</v>
      </c>
      <c r="L64" s="98">
        <v>785</v>
      </c>
      <c r="M64" s="98">
        <v>655</v>
      </c>
      <c r="N64" s="98">
        <v>674</v>
      </c>
      <c r="O64" s="98">
        <v>994</v>
      </c>
      <c r="P64" s="98">
        <v>1380</v>
      </c>
      <c r="Q64" s="98">
        <v>1953</v>
      </c>
      <c r="R64" s="149" t="s">
        <v>82</v>
      </c>
      <c r="S64" s="85">
        <f t="shared" si="7"/>
        <v>11552</v>
      </c>
    </row>
    <row r="65" spans="2:21" ht="20.100000000000001" customHeight="1" thickBot="1" x14ac:dyDescent="0.3">
      <c r="B65" s="231"/>
      <c r="C65" s="153" t="s">
        <v>56</v>
      </c>
      <c r="D65" s="154" t="s">
        <v>80</v>
      </c>
      <c r="E65" s="155" t="s">
        <v>65</v>
      </c>
      <c r="F65" s="156">
        <v>1291</v>
      </c>
      <c r="G65" s="157">
        <v>778</v>
      </c>
      <c r="H65" s="157">
        <v>745</v>
      </c>
      <c r="I65" s="157">
        <v>695</v>
      </c>
      <c r="J65" s="157">
        <v>876</v>
      </c>
      <c r="K65" s="157">
        <v>726</v>
      </c>
      <c r="L65" s="157">
        <v>785</v>
      </c>
      <c r="M65" s="157">
        <v>655</v>
      </c>
      <c r="N65" s="157">
        <v>674</v>
      </c>
      <c r="O65" s="157">
        <v>994</v>
      </c>
      <c r="P65" s="157">
        <v>1380</v>
      </c>
      <c r="Q65" s="157">
        <v>1953</v>
      </c>
      <c r="R65" s="158" t="s">
        <v>82</v>
      </c>
      <c r="S65" s="159">
        <f t="shared" si="7"/>
        <v>11552</v>
      </c>
    </row>
    <row r="66" spans="2:21" ht="20.100000000000001" customHeight="1" thickBot="1" x14ac:dyDescent="0.3">
      <c r="B66" s="232">
        <v>15</v>
      </c>
      <c r="C66" s="160" t="s">
        <v>55</v>
      </c>
      <c r="D66" s="161" t="s">
        <v>46</v>
      </c>
      <c r="E66" s="161" t="s">
        <v>65</v>
      </c>
      <c r="F66" s="98">
        <v>781</v>
      </c>
      <c r="G66" s="102">
        <v>1101</v>
      </c>
      <c r="H66" s="102">
        <v>1174</v>
      </c>
      <c r="I66" s="102">
        <v>971</v>
      </c>
      <c r="J66" s="102">
        <v>1135</v>
      </c>
      <c r="K66" s="102">
        <v>1046</v>
      </c>
      <c r="L66" s="102">
        <v>1142</v>
      </c>
      <c r="M66" s="102">
        <v>1007</v>
      </c>
      <c r="N66" s="102">
        <v>874</v>
      </c>
      <c r="O66" s="102">
        <v>718</v>
      </c>
      <c r="P66" s="102">
        <v>672</v>
      </c>
      <c r="Q66" s="102">
        <v>401</v>
      </c>
      <c r="R66" s="149" t="s">
        <v>82</v>
      </c>
      <c r="S66" s="85">
        <f t="shared" si="7"/>
        <v>11022</v>
      </c>
    </row>
    <row r="67" spans="2:21" ht="20.100000000000001" customHeight="1" thickBot="1" x14ac:dyDescent="0.3">
      <c r="B67" s="231"/>
      <c r="C67" s="162" t="s">
        <v>55</v>
      </c>
      <c r="D67" s="163" t="s">
        <v>80</v>
      </c>
      <c r="E67" s="164" t="s">
        <v>65</v>
      </c>
      <c r="F67" s="165">
        <v>781</v>
      </c>
      <c r="G67" s="166">
        <v>1101</v>
      </c>
      <c r="H67" s="166">
        <v>1174</v>
      </c>
      <c r="I67" s="166">
        <v>971</v>
      </c>
      <c r="J67" s="166">
        <v>1135</v>
      </c>
      <c r="K67" s="166">
        <v>1046</v>
      </c>
      <c r="L67" s="166">
        <v>1142</v>
      </c>
      <c r="M67" s="166">
        <v>1007</v>
      </c>
      <c r="N67" s="166">
        <v>874</v>
      </c>
      <c r="O67" s="166">
        <v>718</v>
      </c>
      <c r="P67" s="166">
        <v>672</v>
      </c>
      <c r="Q67" s="166">
        <v>401</v>
      </c>
      <c r="R67" s="167" t="s">
        <v>82</v>
      </c>
      <c r="S67" s="168">
        <f t="shared" si="7"/>
        <v>11022</v>
      </c>
    </row>
    <row r="68" spans="2:21" ht="20.100000000000001" customHeight="1" thickBot="1" x14ac:dyDescent="0.3">
      <c r="B68" s="230">
        <v>16</v>
      </c>
      <c r="C68" s="173" t="s">
        <v>57</v>
      </c>
      <c r="D68" s="174" t="s">
        <v>47</v>
      </c>
      <c r="E68" s="174" t="s">
        <v>65</v>
      </c>
      <c r="F68" s="172" t="s">
        <v>82</v>
      </c>
      <c r="G68" s="171">
        <v>2073</v>
      </c>
      <c r="H68" s="171">
        <v>1558</v>
      </c>
      <c r="I68" s="171">
        <v>1564</v>
      </c>
      <c r="J68" s="171">
        <v>1743</v>
      </c>
      <c r="K68" s="171">
        <v>1535</v>
      </c>
      <c r="L68" s="171">
        <v>1561</v>
      </c>
      <c r="M68" s="171">
        <v>1390</v>
      </c>
      <c r="N68" s="171">
        <v>1438</v>
      </c>
      <c r="O68" s="171">
        <v>3268</v>
      </c>
      <c r="P68" s="171">
        <v>3765</v>
      </c>
      <c r="Q68" s="171">
        <v>3435</v>
      </c>
      <c r="R68" s="171">
        <v>3229</v>
      </c>
      <c r="S68" s="84">
        <f>SUM(G68:R68)</f>
        <v>26559</v>
      </c>
    </row>
    <row r="69" spans="2:21" ht="20.100000000000001" customHeight="1" thickBot="1" x14ac:dyDescent="0.3">
      <c r="B69" s="231"/>
      <c r="C69" s="175" t="s">
        <v>57</v>
      </c>
      <c r="D69" s="176" t="s">
        <v>80</v>
      </c>
      <c r="E69" s="177" t="s">
        <v>65</v>
      </c>
      <c r="F69" s="178" t="s">
        <v>82</v>
      </c>
      <c r="G69" s="179">
        <v>2073</v>
      </c>
      <c r="H69" s="179">
        <v>1558</v>
      </c>
      <c r="I69" s="179">
        <v>1564</v>
      </c>
      <c r="J69" s="179">
        <v>1743</v>
      </c>
      <c r="K69" s="179">
        <v>1535</v>
      </c>
      <c r="L69" s="179">
        <v>1561</v>
      </c>
      <c r="M69" s="179">
        <v>1390</v>
      </c>
      <c r="N69" s="179">
        <v>1438</v>
      </c>
      <c r="O69" s="179">
        <v>3268</v>
      </c>
      <c r="P69" s="179">
        <v>3765</v>
      </c>
      <c r="Q69" s="179">
        <v>3435</v>
      </c>
      <c r="R69" s="180">
        <v>3229</v>
      </c>
      <c r="S69" s="181">
        <f>SUM(G69:R69)</f>
        <v>26559</v>
      </c>
      <c r="T69" s="2"/>
      <c r="U69" s="2"/>
    </row>
    <row r="70" spans="2:21" ht="20.100000000000001" customHeight="1" x14ac:dyDescent="0.25">
      <c r="C70" s="1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2:21" ht="20.100000000000001" customHeight="1" x14ac:dyDescent="0.25">
      <c r="C71" s="1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2:21" ht="20.100000000000001" customHeight="1" x14ac:dyDescent="0.25">
      <c r="C72" s="1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2:21" ht="20.100000000000001" customHeight="1" x14ac:dyDescent="0.25">
      <c r="C73" s="1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2:21" ht="20.100000000000001" customHeight="1" x14ac:dyDescent="0.25">
      <c r="C74" s="1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2:21" ht="20.100000000000001" customHeight="1" x14ac:dyDescent="0.25">
      <c r="C75" s="1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</sheetData>
  <mergeCells count="16">
    <mergeCell ref="B68:B69"/>
    <mergeCell ref="B56:B57"/>
    <mergeCell ref="B27:B28"/>
    <mergeCell ref="B62:B63"/>
    <mergeCell ref="B23:B26"/>
    <mergeCell ref="B64:B65"/>
    <mergeCell ref="B66:B67"/>
    <mergeCell ref="B60:B61"/>
    <mergeCell ref="B58:B59"/>
    <mergeCell ref="B35:B42"/>
    <mergeCell ref="B43:B46"/>
    <mergeCell ref="B47:B48"/>
    <mergeCell ref="B49:B55"/>
    <mergeCell ref="B33:B34"/>
    <mergeCell ref="B31:B32"/>
    <mergeCell ref="B29:B30"/>
  </mergeCells>
  <pageMargins left="0.7" right="0.7" top="0.75" bottom="0.75" header="0.3" footer="0.3"/>
  <pageSetup paperSize="9" orientation="portrait" r:id="rId1"/>
  <ignoredErrors>
    <ignoredError sqref="S42" formula="1"/>
    <ignoredError sqref="G55:Q55 G42:O42 P42:Q4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2"/>
  <sheetViews>
    <sheetView topLeftCell="B1" zoomScale="70" zoomScaleNormal="70" workbookViewId="0">
      <selection activeCell="C3" sqref="C3"/>
    </sheetView>
  </sheetViews>
  <sheetFormatPr defaultRowHeight="15" x14ac:dyDescent="0.2"/>
  <cols>
    <col min="1" max="1" width="4.28515625" style="207" customWidth="1"/>
    <col min="2" max="2" width="3.85546875" style="207" customWidth="1"/>
    <col min="3" max="3" width="46.85546875" style="207" customWidth="1"/>
    <col min="4" max="4" width="18" style="207" customWidth="1"/>
    <col min="5" max="5" width="7.5703125" style="207" customWidth="1"/>
    <col min="6" max="6" width="9.28515625" style="207" bestFit="1" customWidth="1"/>
    <col min="7" max="7" width="9.28515625" style="207" customWidth="1"/>
    <col min="8" max="18" width="9.28515625" style="207" bestFit="1" customWidth="1"/>
    <col min="19" max="19" width="24" style="207" customWidth="1"/>
    <col min="20" max="16384" width="9.140625" style="207"/>
  </cols>
  <sheetData>
    <row r="1" spans="2:20" ht="15.75" thickBot="1" x14ac:dyDescent="0.25"/>
    <row r="2" spans="2:20" ht="16.5" thickBot="1" x14ac:dyDescent="0.3">
      <c r="B2" s="226" t="s">
        <v>62</v>
      </c>
      <c r="C2" s="227" t="s">
        <v>0</v>
      </c>
      <c r="D2" s="227" t="s">
        <v>1</v>
      </c>
      <c r="E2" s="227" t="s">
        <v>63</v>
      </c>
      <c r="F2" s="227" t="s">
        <v>66</v>
      </c>
      <c r="G2" s="227" t="s">
        <v>67</v>
      </c>
      <c r="H2" s="227" t="s">
        <v>68</v>
      </c>
      <c r="I2" s="227" t="s">
        <v>69</v>
      </c>
      <c r="J2" s="227" t="s">
        <v>70</v>
      </c>
      <c r="K2" s="227" t="s">
        <v>71</v>
      </c>
      <c r="L2" s="227" t="s">
        <v>72</v>
      </c>
      <c r="M2" s="227" t="s">
        <v>73</v>
      </c>
      <c r="N2" s="227" t="s">
        <v>74</v>
      </c>
      <c r="O2" s="227" t="s">
        <v>75</v>
      </c>
      <c r="P2" s="227" t="s">
        <v>78</v>
      </c>
      <c r="Q2" s="227" t="s">
        <v>76</v>
      </c>
      <c r="R2" s="227" t="s">
        <v>77</v>
      </c>
      <c r="S2" s="228" t="s">
        <v>111</v>
      </c>
    </row>
    <row r="3" spans="2:20" x14ac:dyDescent="0.2">
      <c r="B3" s="205">
        <v>1</v>
      </c>
      <c r="C3" s="205" t="s">
        <v>86</v>
      </c>
      <c r="D3" s="205" t="s">
        <v>90</v>
      </c>
      <c r="E3" s="205" t="s">
        <v>112</v>
      </c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29">
        <v>0</v>
      </c>
    </row>
    <row r="4" spans="2:20" x14ac:dyDescent="0.2">
      <c r="B4" s="206">
        <v>2</v>
      </c>
      <c r="C4" s="206" t="s">
        <v>49</v>
      </c>
      <c r="D4" s="206" t="s">
        <v>90</v>
      </c>
      <c r="E4" s="206"/>
      <c r="F4" s="206" t="s">
        <v>82</v>
      </c>
      <c r="G4" s="206">
        <v>8</v>
      </c>
      <c r="H4" s="206">
        <v>353</v>
      </c>
      <c r="I4" s="206">
        <v>718</v>
      </c>
      <c r="J4" s="206">
        <v>794</v>
      </c>
      <c r="K4" s="206">
        <v>697</v>
      </c>
      <c r="L4" s="206">
        <v>684</v>
      </c>
      <c r="M4" s="206">
        <v>332</v>
      </c>
      <c r="N4" s="206">
        <v>83</v>
      </c>
      <c r="O4" s="206">
        <v>75</v>
      </c>
      <c r="P4" s="206">
        <v>69</v>
      </c>
      <c r="Q4" s="206">
        <v>68</v>
      </c>
      <c r="R4" s="206">
        <v>75</v>
      </c>
      <c r="S4" s="211">
        <v>3956</v>
      </c>
    </row>
    <row r="5" spans="2:20" x14ac:dyDescent="0.2">
      <c r="B5" s="206">
        <v>3</v>
      </c>
      <c r="C5" s="206" t="s">
        <v>6</v>
      </c>
      <c r="D5" s="206" t="s">
        <v>90</v>
      </c>
      <c r="E5" s="206"/>
      <c r="F5" s="206" t="s">
        <v>82</v>
      </c>
      <c r="G5" s="206">
        <v>518</v>
      </c>
      <c r="H5" s="206">
        <v>468</v>
      </c>
      <c r="I5" s="206">
        <v>390</v>
      </c>
      <c r="J5" s="206">
        <v>390</v>
      </c>
      <c r="K5" s="206">
        <v>499</v>
      </c>
      <c r="L5" s="206">
        <v>549</v>
      </c>
      <c r="M5" s="206">
        <v>495</v>
      </c>
      <c r="N5" s="206">
        <v>512</v>
      </c>
      <c r="O5" s="206">
        <v>489</v>
      </c>
      <c r="P5" s="206">
        <v>543</v>
      </c>
      <c r="Q5" s="206">
        <v>182</v>
      </c>
      <c r="R5" s="206">
        <v>570</v>
      </c>
      <c r="S5" s="211">
        <v>5605</v>
      </c>
    </row>
    <row r="6" spans="2:20" x14ac:dyDescent="0.2">
      <c r="B6" s="206">
        <v>4</v>
      </c>
      <c r="C6" s="206" t="s">
        <v>52</v>
      </c>
      <c r="D6" s="206" t="s">
        <v>90</v>
      </c>
      <c r="E6" s="206"/>
      <c r="F6" s="206" t="s">
        <v>82</v>
      </c>
      <c r="G6" s="206">
        <v>422</v>
      </c>
      <c r="H6" s="206">
        <v>409</v>
      </c>
      <c r="I6" s="206">
        <v>471</v>
      </c>
      <c r="J6" s="206">
        <v>548</v>
      </c>
      <c r="K6" s="206">
        <v>495</v>
      </c>
      <c r="L6" s="206">
        <v>548</v>
      </c>
      <c r="M6" s="206">
        <v>530</v>
      </c>
      <c r="N6" s="206">
        <v>548</v>
      </c>
      <c r="O6" s="206">
        <v>364</v>
      </c>
      <c r="P6" s="206">
        <v>72</v>
      </c>
      <c r="Q6" s="206">
        <v>71</v>
      </c>
      <c r="R6" s="206">
        <v>79</v>
      </c>
      <c r="S6" s="211">
        <v>4557</v>
      </c>
    </row>
    <row r="7" spans="2:20" x14ac:dyDescent="0.2">
      <c r="B7" s="206">
        <v>5</v>
      </c>
      <c r="C7" s="206" t="s">
        <v>98</v>
      </c>
      <c r="D7" s="206" t="s">
        <v>90</v>
      </c>
      <c r="E7" s="206"/>
      <c r="F7" s="206">
        <v>17</v>
      </c>
      <c r="G7" s="206" t="s">
        <v>82</v>
      </c>
      <c r="H7" s="206" t="s">
        <v>82</v>
      </c>
      <c r="I7" s="206">
        <v>6917</v>
      </c>
      <c r="J7" s="206">
        <v>7740</v>
      </c>
      <c r="K7" s="206">
        <v>6766</v>
      </c>
      <c r="L7" s="206">
        <v>6795</v>
      </c>
      <c r="M7" s="206">
        <v>684</v>
      </c>
      <c r="N7" s="206">
        <v>707</v>
      </c>
      <c r="O7" s="206">
        <v>684</v>
      </c>
      <c r="P7" s="206">
        <v>706</v>
      </c>
      <c r="Q7" s="206">
        <v>23</v>
      </c>
      <c r="R7" s="206">
        <v>19504</v>
      </c>
      <c r="S7" s="211">
        <v>50543</v>
      </c>
    </row>
    <row r="8" spans="2:20" x14ac:dyDescent="0.2">
      <c r="B8" s="206">
        <v>6</v>
      </c>
      <c r="C8" s="206" t="s">
        <v>53</v>
      </c>
      <c r="D8" s="206" t="s">
        <v>90</v>
      </c>
      <c r="E8" s="206"/>
      <c r="F8" s="206" t="s">
        <v>82</v>
      </c>
      <c r="G8" s="206">
        <v>2010</v>
      </c>
      <c r="H8" s="206">
        <v>4053</v>
      </c>
      <c r="I8" s="206">
        <v>5652</v>
      </c>
      <c r="J8" s="206">
        <v>5515</v>
      </c>
      <c r="K8" s="206">
        <v>4383</v>
      </c>
      <c r="L8" s="206">
        <v>3579</v>
      </c>
      <c r="M8" s="206">
        <v>516</v>
      </c>
      <c r="N8" s="206">
        <v>619</v>
      </c>
      <c r="O8" s="206">
        <v>1</v>
      </c>
      <c r="P8" s="206">
        <v>1</v>
      </c>
      <c r="Q8" s="206">
        <v>1</v>
      </c>
      <c r="R8" s="206">
        <v>2</v>
      </c>
      <c r="S8" s="211">
        <v>26332</v>
      </c>
    </row>
    <row r="9" spans="2:20" x14ac:dyDescent="0.2">
      <c r="B9" s="206">
        <v>7</v>
      </c>
      <c r="C9" s="206" t="s">
        <v>54</v>
      </c>
      <c r="D9" s="206" t="s">
        <v>90</v>
      </c>
      <c r="E9" s="206"/>
      <c r="F9" s="206" t="s">
        <v>82</v>
      </c>
      <c r="G9" s="206">
        <v>1750</v>
      </c>
      <c r="H9" s="206">
        <v>2983</v>
      </c>
      <c r="I9" s="206">
        <v>4562</v>
      </c>
      <c r="J9" s="206">
        <v>3862</v>
      </c>
      <c r="K9" s="206">
        <v>3706</v>
      </c>
      <c r="L9" s="206">
        <v>3318</v>
      </c>
      <c r="M9" s="206">
        <v>2760</v>
      </c>
      <c r="N9" s="206">
        <v>1823</v>
      </c>
      <c r="O9" s="206">
        <v>24764</v>
      </c>
      <c r="P9" s="206">
        <v>213</v>
      </c>
      <c r="Q9" s="206">
        <v>210</v>
      </c>
      <c r="R9" s="206">
        <v>423</v>
      </c>
      <c r="S9" s="211">
        <v>50374</v>
      </c>
    </row>
    <row r="10" spans="2:20" x14ac:dyDescent="0.2">
      <c r="B10" s="206">
        <v>8</v>
      </c>
      <c r="C10" s="206" t="s">
        <v>55</v>
      </c>
      <c r="D10" s="206" t="s">
        <v>90</v>
      </c>
      <c r="E10" s="206"/>
      <c r="F10" s="206" t="s">
        <v>82</v>
      </c>
      <c r="G10" s="206">
        <v>284</v>
      </c>
      <c r="H10" s="206">
        <v>795</v>
      </c>
      <c r="I10" s="206">
        <v>1476</v>
      </c>
      <c r="J10" s="206">
        <v>1239</v>
      </c>
      <c r="K10" s="206">
        <v>1015</v>
      </c>
      <c r="L10" s="206">
        <v>798</v>
      </c>
      <c r="M10" s="206">
        <v>416</v>
      </c>
      <c r="N10" s="206">
        <v>92</v>
      </c>
      <c r="O10" s="206" t="s">
        <v>82</v>
      </c>
      <c r="P10" s="206" t="s">
        <v>82</v>
      </c>
      <c r="Q10" s="206" t="s">
        <v>82</v>
      </c>
      <c r="R10" s="206" t="s">
        <v>82</v>
      </c>
      <c r="S10" s="211">
        <v>6115</v>
      </c>
    </row>
    <row r="11" spans="2:20" x14ac:dyDescent="0.2">
      <c r="B11" s="206">
        <v>9</v>
      </c>
      <c r="C11" s="206" t="s">
        <v>57</v>
      </c>
      <c r="D11" s="206" t="s">
        <v>90</v>
      </c>
      <c r="E11" s="206"/>
      <c r="F11" s="206" t="s">
        <v>82</v>
      </c>
      <c r="G11" s="206">
        <v>227</v>
      </c>
      <c r="H11" s="206">
        <v>221</v>
      </c>
      <c r="I11" s="206">
        <v>499</v>
      </c>
      <c r="J11" s="206">
        <v>318</v>
      </c>
      <c r="K11" s="206">
        <v>287</v>
      </c>
      <c r="L11" s="206">
        <v>318</v>
      </c>
      <c r="M11" s="206">
        <v>307</v>
      </c>
      <c r="N11" s="206">
        <v>300</v>
      </c>
      <c r="O11" s="206">
        <v>42</v>
      </c>
      <c r="P11" s="206">
        <v>39</v>
      </c>
      <c r="Q11" s="206">
        <v>38</v>
      </c>
      <c r="R11" s="206">
        <v>42</v>
      </c>
      <c r="S11" s="211">
        <v>2638</v>
      </c>
    </row>
    <row r="13" spans="2:20" ht="15.75" thickBot="1" x14ac:dyDescent="0.25"/>
    <row r="14" spans="2:20" ht="16.5" customHeight="1" thickBot="1" x14ac:dyDescent="0.25">
      <c r="B14" s="203" t="s">
        <v>62</v>
      </c>
      <c r="C14" s="204" t="s">
        <v>0</v>
      </c>
      <c r="D14" s="204" t="s">
        <v>1</v>
      </c>
      <c r="E14" s="204" t="s">
        <v>63</v>
      </c>
      <c r="F14" s="204" t="s">
        <v>66</v>
      </c>
      <c r="G14" s="216" t="s">
        <v>67</v>
      </c>
      <c r="H14" s="204" t="s">
        <v>68</v>
      </c>
      <c r="I14" s="204" t="s">
        <v>69</v>
      </c>
      <c r="J14" s="204" t="s">
        <v>70</v>
      </c>
      <c r="K14" s="204" t="s">
        <v>71</v>
      </c>
      <c r="L14" s="204" t="s">
        <v>72</v>
      </c>
      <c r="M14" s="204" t="s">
        <v>73</v>
      </c>
      <c r="N14" s="204" t="s">
        <v>74</v>
      </c>
      <c r="O14" s="204" t="s">
        <v>75</v>
      </c>
      <c r="P14" s="204" t="s">
        <v>78</v>
      </c>
      <c r="Q14" s="204" t="s">
        <v>76</v>
      </c>
      <c r="R14" s="223" t="s">
        <v>77</v>
      </c>
      <c r="S14" s="225" t="s">
        <v>111</v>
      </c>
      <c r="T14" s="224"/>
    </row>
    <row r="15" spans="2:20" ht="15" customHeight="1" x14ac:dyDescent="0.2">
      <c r="B15" s="212">
        <v>1</v>
      </c>
      <c r="C15" s="206" t="s">
        <v>86</v>
      </c>
      <c r="D15" s="206" t="s">
        <v>90</v>
      </c>
      <c r="F15" s="218" t="s">
        <v>112</v>
      </c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>
        <f t="shared" ref="S15:S18" si="0">SUM(F15:R15)</f>
        <v>0</v>
      </c>
    </row>
    <row r="16" spans="2:20" s="210" customFormat="1" ht="15" customHeight="1" x14ac:dyDescent="0.25">
      <c r="B16" s="213">
        <v>2</v>
      </c>
      <c r="C16" s="209" t="s">
        <v>49</v>
      </c>
      <c r="D16" s="209" t="s">
        <v>89</v>
      </c>
      <c r="E16" s="217" t="s">
        <v>110</v>
      </c>
      <c r="F16" s="219" t="s">
        <v>82</v>
      </c>
      <c r="G16" s="219">
        <v>8</v>
      </c>
      <c r="H16" s="219">
        <v>353</v>
      </c>
      <c r="I16" s="219">
        <v>718</v>
      </c>
      <c r="J16" s="219">
        <v>794</v>
      </c>
      <c r="K16" s="219">
        <v>697</v>
      </c>
      <c r="L16" s="219">
        <v>684</v>
      </c>
      <c r="M16" s="219">
        <v>332</v>
      </c>
      <c r="N16" s="219">
        <v>83</v>
      </c>
      <c r="O16" s="219">
        <v>75</v>
      </c>
      <c r="P16" s="219">
        <v>69</v>
      </c>
      <c r="Q16" s="219">
        <v>68</v>
      </c>
      <c r="R16" s="219">
        <v>75</v>
      </c>
      <c r="S16" s="219">
        <f t="shared" si="0"/>
        <v>3956</v>
      </c>
    </row>
    <row r="17" spans="2:19" ht="15" customHeight="1" x14ac:dyDescent="0.2">
      <c r="B17" s="214"/>
      <c r="C17" s="220" t="s">
        <v>49</v>
      </c>
      <c r="D17" s="220" t="s">
        <v>90</v>
      </c>
      <c r="E17" s="220"/>
      <c r="F17" s="221" t="s">
        <v>82</v>
      </c>
      <c r="G17" s="221">
        <v>8</v>
      </c>
      <c r="H17" s="221">
        <v>353</v>
      </c>
      <c r="I17" s="221">
        <v>718</v>
      </c>
      <c r="J17" s="221">
        <v>794</v>
      </c>
      <c r="K17" s="221">
        <v>697</v>
      </c>
      <c r="L17" s="221">
        <v>684</v>
      </c>
      <c r="M17" s="221">
        <v>332</v>
      </c>
      <c r="N17" s="221">
        <v>83</v>
      </c>
      <c r="O17" s="221">
        <v>75</v>
      </c>
      <c r="P17" s="221">
        <v>69</v>
      </c>
      <c r="Q17" s="221">
        <v>68</v>
      </c>
      <c r="R17" s="221">
        <v>75</v>
      </c>
      <c r="S17" s="222">
        <f>SUM(F17:R17)</f>
        <v>3956</v>
      </c>
    </row>
    <row r="18" spans="2:19" s="210" customFormat="1" ht="15" customHeight="1" x14ac:dyDescent="0.25">
      <c r="B18" s="239">
        <v>3</v>
      </c>
      <c r="C18" s="209" t="s">
        <v>6</v>
      </c>
      <c r="D18" s="209" t="s">
        <v>100</v>
      </c>
      <c r="E18" s="217" t="s">
        <v>110</v>
      </c>
      <c r="F18" s="219" t="s">
        <v>82</v>
      </c>
      <c r="G18" s="219">
        <v>518</v>
      </c>
      <c r="H18" s="219">
        <v>468</v>
      </c>
      <c r="I18" s="219">
        <v>390</v>
      </c>
      <c r="J18" s="219">
        <v>390</v>
      </c>
      <c r="K18" s="219">
        <v>499</v>
      </c>
      <c r="L18" s="219">
        <v>549</v>
      </c>
      <c r="M18" s="219">
        <v>495</v>
      </c>
      <c r="N18" s="219">
        <v>512</v>
      </c>
      <c r="O18" s="219">
        <v>489</v>
      </c>
      <c r="P18" s="219">
        <v>543</v>
      </c>
      <c r="Q18" s="219">
        <v>182</v>
      </c>
      <c r="R18" s="219">
        <v>570</v>
      </c>
      <c r="S18" s="219">
        <f t="shared" si="0"/>
        <v>5605</v>
      </c>
    </row>
    <row r="19" spans="2:19" ht="15" customHeight="1" x14ac:dyDescent="0.2">
      <c r="B19" s="240"/>
      <c r="C19" s="220" t="s">
        <v>6</v>
      </c>
      <c r="D19" s="220" t="s">
        <v>90</v>
      </c>
      <c r="E19" s="220"/>
      <c r="F19" s="221" t="s">
        <v>82</v>
      </c>
      <c r="G19" s="221">
        <v>518</v>
      </c>
      <c r="H19" s="221">
        <v>468</v>
      </c>
      <c r="I19" s="221">
        <v>390</v>
      </c>
      <c r="J19" s="221">
        <v>390</v>
      </c>
      <c r="K19" s="221">
        <v>499</v>
      </c>
      <c r="L19" s="221">
        <v>549</v>
      </c>
      <c r="M19" s="221">
        <v>495</v>
      </c>
      <c r="N19" s="221">
        <v>512</v>
      </c>
      <c r="O19" s="221">
        <v>489</v>
      </c>
      <c r="P19" s="221">
        <v>543</v>
      </c>
      <c r="Q19" s="221">
        <v>182</v>
      </c>
      <c r="R19" s="221">
        <v>570</v>
      </c>
      <c r="S19" s="222">
        <f>SUM(F19:R19)</f>
        <v>5605</v>
      </c>
    </row>
    <row r="20" spans="2:19" s="210" customFormat="1" ht="15" customHeight="1" x14ac:dyDescent="0.25">
      <c r="B20" s="239">
        <v>4</v>
      </c>
      <c r="C20" s="209" t="s">
        <v>52</v>
      </c>
      <c r="D20" s="209" t="s">
        <v>91</v>
      </c>
      <c r="E20" s="217" t="s">
        <v>110</v>
      </c>
      <c r="F20" s="219" t="s">
        <v>82</v>
      </c>
      <c r="G20" s="219">
        <v>317</v>
      </c>
      <c r="H20" s="219">
        <v>307</v>
      </c>
      <c r="I20" s="219">
        <v>327</v>
      </c>
      <c r="J20" s="219">
        <v>344</v>
      </c>
      <c r="K20" s="219">
        <v>311</v>
      </c>
      <c r="L20" s="219">
        <v>344</v>
      </c>
      <c r="M20" s="219">
        <v>333</v>
      </c>
      <c r="N20" s="219">
        <v>344</v>
      </c>
      <c r="O20" s="219">
        <v>229</v>
      </c>
      <c r="P20" s="219">
        <v>47</v>
      </c>
      <c r="Q20" s="219">
        <v>47</v>
      </c>
      <c r="R20" s="219">
        <v>52</v>
      </c>
      <c r="S20" s="219">
        <f>SUM(F20:R20)</f>
        <v>3002</v>
      </c>
    </row>
    <row r="21" spans="2:19" s="210" customFormat="1" ht="15" customHeight="1" x14ac:dyDescent="0.25">
      <c r="B21" s="241"/>
      <c r="C21" s="209" t="s">
        <v>52</v>
      </c>
      <c r="D21" s="209" t="s">
        <v>92</v>
      </c>
      <c r="E21" s="217" t="s">
        <v>110</v>
      </c>
      <c r="F21" s="219" t="s">
        <v>82</v>
      </c>
      <c r="G21" s="219">
        <v>105</v>
      </c>
      <c r="H21" s="219">
        <v>102</v>
      </c>
      <c r="I21" s="219">
        <v>144</v>
      </c>
      <c r="J21" s="219">
        <v>204</v>
      </c>
      <c r="K21" s="219">
        <v>184</v>
      </c>
      <c r="L21" s="219">
        <v>204</v>
      </c>
      <c r="M21" s="219">
        <v>197</v>
      </c>
      <c r="N21" s="219">
        <v>204</v>
      </c>
      <c r="O21" s="219">
        <v>135</v>
      </c>
      <c r="P21" s="219">
        <v>25</v>
      </c>
      <c r="Q21" s="219">
        <v>24</v>
      </c>
      <c r="R21" s="219">
        <v>27</v>
      </c>
      <c r="S21" s="219">
        <f t="shared" ref="S21:S22" si="1">SUM(F21:R21)</f>
        <v>1555</v>
      </c>
    </row>
    <row r="22" spans="2:19" s="210" customFormat="1" ht="15" customHeight="1" x14ac:dyDescent="0.2">
      <c r="B22" s="240"/>
      <c r="C22" s="220" t="s">
        <v>52</v>
      </c>
      <c r="D22" s="220" t="s">
        <v>90</v>
      </c>
      <c r="E22" s="220"/>
      <c r="F22" s="221" t="s">
        <v>82</v>
      </c>
      <c r="G22" s="221">
        <f t="shared" ref="G22:R22" si="2">SUM(G20:G21)</f>
        <v>422</v>
      </c>
      <c r="H22" s="221">
        <f t="shared" si="2"/>
        <v>409</v>
      </c>
      <c r="I22" s="221">
        <f t="shared" si="2"/>
        <v>471</v>
      </c>
      <c r="J22" s="221">
        <f t="shared" si="2"/>
        <v>548</v>
      </c>
      <c r="K22" s="221">
        <f t="shared" si="2"/>
        <v>495</v>
      </c>
      <c r="L22" s="221">
        <f t="shared" si="2"/>
        <v>548</v>
      </c>
      <c r="M22" s="221">
        <f t="shared" si="2"/>
        <v>530</v>
      </c>
      <c r="N22" s="221">
        <f t="shared" si="2"/>
        <v>548</v>
      </c>
      <c r="O22" s="221">
        <f t="shared" si="2"/>
        <v>364</v>
      </c>
      <c r="P22" s="221">
        <f t="shared" si="2"/>
        <v>72</v>
      </c>
      <c r="Q22" s="221">
        <f t="shared" si="2"/>
        <v>71</v>
      </c>
      <c r="R22" s="221">
        <f t="shared" si="2"/>
        <v>79</v>
      </c>
      <c r="S22" s="222">
        <f t="shared" si="1"/>
        <v>4557</v>
      </c>
    </row>
    <row r="23" spans="2:19" s="210" customFormat="1" ht="15" customHeight="1" x14ac:dyDescent="0.25">
      <c r="B23" s="213">
        <v>5</v>
      </c>
      <c r="C23" s="209" t="s">
        <v>98</v>
      </c>
      <c r="D23" s="209" t="s">
        <v>97</v>
      </c>
      <c r="E23" s="217" t="s">
        <v>110</v>
      </c>
      <c r="F23" s="219">
        <v>17</v>
      </c>
      <c r="G23" s="219" t="s">
        <v>82</v>
      </c>
      <c r="H23" s="219" t="s">
        <v>82</v>
      </c>
      <c r="I23" s="219" t="s">
        <v>82</v>
      </c>
      <c r="J23" s="219" t="s">
        <v>82</v>
      </c>
      <c r="K23" s="219" t="s">
        <v>82</v>
      </c>
      <c r="L23" s="219" t="s">
        <v>82</v>
      </c>
      <c r="M23" s="219" t="s">
        <v>82</v>
      </c>
      <c r="N23" s="219" t="s">
        <v>82</v>
      </c>
      <c r="O23" s="219" t="s">
        <v>82</v>
      </c>
      <c r="P23" s="219" t="s">
        <v>82</v>
      </c>
      <c r="Q23" s="219" t="s">
        <v>82</v>
      </c>
      <c r="R23" s="219">
        <v>1</v>
      </c>
      <c r="S23" s="219">
        <f t="shared" ref="S23:S39" si="3">SUM(F23:R23)</f>
        <v>18</v>
      </c>
    </row>
    <row r="24" spans="2:19" s="210" customFormat="1" ht="15" customHeight="1" x14ac:dyDescent="0.25">
      <c r="B24" s="215"/>
      <c r="C24" s="209" t="s">
        <v>98</v>
      </c>
      <c r="D24" s="209" t="s">
        <v>99</v>
      </c>
      <c r="E24" s="217" t="s">
        <v>110</v>
      </c>
      <c r="F24" s="219" t="s">
        <v>82</v>
      </c>
      <c r="G24" s="219" t="s">
        <v>82</v>
      </c>
      <c r="H24" s="219" t="s">
        <v>82</v>
      </c>
      <c r="I24" s="219">
        <v>6917</v>
      </c>
      <c r="J24" s="219">
        <v>7740</v>
      </c>
      <c r="K24" s="219">
        <v>6766</v>
      </c>
      <c r="L24" s="219">
        <v>6795</v>
      </c>
      <c r="M24" s="219">
        <v>684</v>
      </c>
      <c r="N24" s="219">
        <v>707</v>
      </c>
      <c r="O24" s="219">
        <v>684</v>
      </c>
      <c r="P24" s="219">
        <v>706</v>
      </c>
      <c r="Q24" s="219">
        <v>23</v>
      </c>
      <c r="R24" s="219">
        <v>19503</v>
      </c>
      <c r="S24" s="219">
        <f t="shared" si="3"/>
        <v>50525</v>
      </c>
    </row>
    <row r="25" spans="2:19" s="210" customFormat="1" ht="15" customHeight="1" x14ac:dyDescent="0.2">
      <c r="B25" s="214"/>
      <c r="C25" s="220" t="s">
        <v>98</v>
      </c>
      <c r="D25" s="220" t="s">
        <v>90</v>
      </c>
      <c r="E25" s="220"/>
      <c r="F25" s="221">
        <f>SUM(F23:F24)</f>
        <v>17</v>
      </c>
      <c r="G25" s="221" t="s">
        <v>82</v>
      </c>
      <c r="H25" s="221" t="s">
        <v>82</v>
      </c>
      <c r="I25" s="221">
        <v>6917</v>
      </c>
      <c r="J25" s="221">
        <v>7740</v>
      </c>
      <c r="K25" s="221">
        <v>6766</v>
      </c>
      <c r="L25" s="221">
        <v>6795</v>
      </c>
      <c r="M25" s="221">
        <v>684</v>
      </c>
      <c r="N25" s="221">
        <v>707</v>
      </c>
      <c r="O25" s="221">
        <v>684</v>
      </c>
      <c r="P25" s="221">
        <v>706</v>
      </c>
      <c r="Q25" s="221">
        <v>23</v>
      </c>
      <c r="R25" s="221">
        <f>SUM(R23:R24)</f>
        <v>19504</v>
      </c>
      <c r="S25" s="222">
        <f t="shared" si="3"/>
        <v>50543</v>
      </c>
    </row>
    <row r="26" spans="2:19" s="210" customFormat="1" ht="15" customHeight="1" x14ac:dyDescent="0.25">
      <c r="B26" s="239">
        <v>6</v>
      </c>
      <c r="C26" s="209" t="s">
        <v>53</v>
      </c>
      <c r="D26" s="209" t="s">
        <v>93</v>
      </c>
      <c r="E26" s="217" t="s">
        <v>110</v>
      </c>
      <c r="F26" s="219" t="s">
        <v>82</v>
      </c>
      <c r="G26" s="219">
        <v>2</v>
      </c>
      <c r="H26" s="219">
        <v>2</v>
      </c>
      <c r="I26" s="219">
        <v>2</v>
      </c>
      <c r="J26" s="219">
        <v>3</v>
      </c>
      <c r="K26" s="219">
        <v>2</v>
      </c>
      <c r="L26" s="219">
        <v>2</v>
      </c>
      <c r="M26" s="219">
        <v>2</v>
      </c>
      <c r="N26" s="219">
        <v>1</v>
      </c>
      <c r="O26" s="219">
        <v>1</v>
      </c>
      <c r="P26" s="219">
        <v>1</v>
      </c>
      <c r="Q26" s="219">
        <v>1</v>
      </c>
      <c r="R26" s="219">
        <v>2</v>
      </c>
      <c r="S26" s="219">
        <f>SUM(F26:R26)</f>
        <v>21</v>
      </c>
    </row>
    <row r="27" spans="2:19" s="210" customFormat="1" ht="15" customHeight="1" x14ac:dyDescent="0.25">
      <c r="B27" s="241"/>
      <c r="C27" s="209" t="s">
        <v>53</v>
      </c>
      <c r="D27" s="209" t="s">
        <v>94</v>
      </c>
      <c r="E27" s="217" t="s">
        <v>110</v>
      </c>
      <c r="F27" s="219" t="s">
        <v>82</v>
      </c>
      <c r="G27" s="219">
        <v>2008</v>
      </c>
      <c r="H27" s="219">
        <v>4051</v>
      </c>
      <c r="I27" s="219">
        <v>5650</v>
      </c>
      <c r="J27" s="219">
        <v>5512</v>
      </c>
      <c r="K27" s="219">
        <v>4381</v>
      </c>
      <c r="L27" s="219">
        <v>3577</v>
      </c>
      <c r="M27" s="219">
        <v>514</v>
      </c>
      <c r="N27" s="219">
        <v>618</v>
      </c>
      <c r="O27" s="219" t="s">
        <v>82</v>
      </c>
      <c r="P27" s="219" t="s">
        <v>82</v>
      </c>
      <c r="Q27" s="219" t="s">
        <v>82</v>
      </c>
      <c r="R27" s="219" t="s">
        <v>82</v>
      </c>
      <c r="S27" s="219">
        <f>SUM(F27:R27)</f>
        <v>26311</v>
      </c>
    </row>
    <row r="28" spans="2:19" s="210" customFormat="1" ht="15" customHeight="1" x14ac:dyDescent="0.2">
      <c r="B28" s="240"/>
      <c r="C28" s="220" t="s">
        <v>53</v>
      </c>
      <c r="D28" s="220" t="s">
        <v>90</v>
      </c>
      <c r="E28" s="220"/>
      <c r="F28" s="221" t="s">
        <v>82</v>
      </c>
      <c r="G28" s="221">
        <f t="shared" ref="G28:N28" si="4">SUM(G26:G27)</f>
        <v>2010</v>
      </c>
      <c r="H28" s="221">
        <f t="shared" si="4"/>
        <v>4053</v>
      </c>
      <c r="I28" s="221">
        <f t="shared" si="4"/>
        <v>5652</v>
      </c>
      <c r="J28" s="221">
        <f t="shared" si="4"/>
        <v>5515</v>
      </c>
      <c r="K28" s="221">
        <f t="shared" si="4"/>
        <v>4383</v>
      </c>
      <c r="L28" s="221">
        <f t="shared" si="4"/>
        <v>3579</v>
      </c>
      <c r="M28" s="221">
        <f t="shared" si="4"/>
        <v>516</v>
      </c>
      <c r="N28" s="221">
        <f t="shared" si="4"/>
        <v>619</v>
      </c>
      <c r="O28" s="221">
        <v>1</v>
      </c>
      <c r="P28" s="221">
        <v>1</v>
      </c>
      <c r="Q28" s="221">
        <v>1</v>
      </c>
      <c r="R28" s="221">
        <v>2</v>
      </c>
      <c r="S28" s="222">
        <f>SUM(F28:R28)</f>
        <v>26332</v>
      </c>
    </row>
    <row r="29" spans="2:19" s="210" customFormat="1" ht="15" customHeight="1" x14ac:dyDescent="0.25">
      <c r="B29" s="239">
        <v>7</v>
      </c>
      <c r="C29" s="209" t="s">
        <v>54</v>
      </c>
      <c r="D29" s="209" t="s">
        <v>102</v>
      </c>
      <c r="E29" s="217" t="s">
        <v>110</v>
      </c>
      <c r="F29" s="219" t="s">
        <v>82</v>
      </c>
      <c r="G29" s="219">
        <v>416</v>
      </c>
      <c r="H29" s="219">
        <v>403</v>
      </c>
      <c r="I29" s="219">
        <v>393</v>
      </c>
      <c r="J29" s="219">
        <v>370</v>
      </c>
      <c r="K29" s="219">
        <v>333</v>
      </c>
      <c r="L29" s="219">
        <v>369</v>
      </c>
      <c r="M29" s="219">
        <v>357</v>
      </c>
      <c r="N29" s="219">
        <v>369</v>
      </c>
      <c r="O29" s="219">
        <v>219</v>
      </c>
      <c r="P29" s="219">
        <v>54</v>
      </c>
      <c r="Q29" s="219">
        <v>53</v>
      </c>
      <c r="R29" s="219">
        <v>59</v>
      </c>
      <c r="S29" s="219">
        <f t="shared" ref="S29:S36" si="5">SUM(F29:R29)</f>
        <v>3395</v>
      </c>
    </row>
    <row r="30" spans="2:19" s="210" customFormat="1" ht="15" customHeight="1" x14ac:dyDescent="0.25">
      <c r="B30" s="241"/>
      <c r="C30" s="209" t="s">
        <v>54</v>
      </c>
      <c r="D30" s="209" t="s">
        <v>103</v>
      </c>
      <c r="E30" s="217" t="s">
        <v>110</v>
      </c>
      <c r="F30" s="219" t="s">
        <v>82</v>
      </c>
      <c r="G30" s="219">
        <v>301</v>
      </c>
      <c r="H30" s="219">
        <v>292</v>
      </c>
      <c r="I30" s="219">
        <v>274</v>
      </c>
      <c r="J30" s="219">
        <v>244</v>
      </c>
      <c r="K30" s="219">
        <v>221</v>
      </c>
      <c r="L30" s="219">
        <v>244</v>
      </c>
      <c r="M30" s="219">
        <v>236</v>
      </c>
      <c r="N30" s="219">
        <v>244</v>
      </c>
      <c r="O30" s="219">
        <v>145</v>
      </c>
      <c r="P30" s="219">
        <v>36</v>
      </c>
      <c r="Q30" s="219">
        <v>36</v>
      </c>
      <c r="R30" s="219">
        <v>40</v>
      </c>
      <c r="S30" s="219">
        <f t="shared" si="5"/>
        <v>2313</v>
      </c>
    </row>
    <row r="31" spans="2:19" s="210" customFormat="1" ht="15" customHeight="1" x14ac:dyDescent="0.25">
      <c r="B31" s="241"/>
      <c r="C31" s="209" t="s">
        <v>54</v>
      </c>
      <c r="D31" s="209" t="s">
        <v>104</v>
      </c>
      <c r="E31" s="217" t="s">
        <v>110</v>
      </c>
      <c r="F31" s="219" t="s">
        <v>82</v>
      </c>
      <c r="G31" s="219">
        <v>204</v>
      </c>
      <c r="H31" s="219">
        <v>198</v>
      </c>
      <c r="I31" s="219">
        <v>203</v>
      </c>
      <c r="J31" s="219">
        <v>200</v>
      </c>
      <c r="K31" s="219">
        <v>181</v>
      </c>
      <c r="L31" s="219">
        <v>199</v>
      </c>
      <c r="M31" s="219">
        <v>193</v>
      </c>
      <c r="N31" s="219">
        <v>200</v>
      </c>
      <c r="O31" s="219">
        <v>118</v>
      </c>
      <c r="P31" s="219">
        <v>28</v>
      </c>
      <c r="Q31" s="219">
        <v>28</v>
      </c>
      <c r="R31" s="219">
        <v>31</v>
      </c>
      <c r="S31" s="219">
        <f t="shared" si="5"/>
        <v>1783</v>
      </c>
    </row>
    <row r="32" spans="2:19" s="210" customFormat="1" ht="15" customHeight="1" x14ac:dyDescent="0.25">
      <c r="B32" s="241"/>
      <c r="C32" s="209" t="s">
        <v>54</v>
      </c>
      <c r="D32" s="209" t="s">
        <v>105</v>
      </c>
      <c r="E32" s="217" t="s">
        <v>110</v>
      </c>
      <c r="F32" s="219" t="s">
        <v>82</v>
      </c>
      <c r="G32" s="219">
        <v>161</v>
      </c>
      <c r="H32" s="219">
        <v>156</v>
      </c>
      <c r="I32" s="219">
        <v>188</v>
      </c>
      <c r="J32" s="219">
        <v>218</v>
      </c>
      <c r="K32" s="219">
        <v>196</v>
      </c>
      <c r="L32" s="219">
        <v>218</v>
      </c>
      <c r="M32" s="219">
        <v>211</v>
      </c>
      <c r="N32" s="219">
        <v>218</v>
      </c>
      <c r="O32" s="219">
        <v>127</v>
      </c>
      <c r="P32" s="219">
        <v>28</v>
      </c>
      <c r="Q32" s="219">
        <v>28</v>
      </c>
      <c r="R32" s="219">
        <v>31</v>
      </c>
      <c r="S32" s="219">
        <f t="shared" si="5"/>
        <v>1780</v>
      </c>
    </row>
    <row r="33" spans="2:19" s="210" customFormat="1" ht="15" customHeight="1" x14ac:dyDescent="0.25">
      <c r="B33" s="241"/>
      <c r="C33" s="209" t="s">
        <v>54</v>
      </c>
      <c r="D33" s="209" t="s">
        <v>106</v>
      </c>
      <c r="E33" s="217" t="s">
        <v>110</v>
      </c>
      <c r="F33" s="219" t="s">
        <v>82</v>
      </c>
      <c r="G33" s="219">
        <v>184</v>
      </c>
      <c r="H33" s="219">
        <v>178</v>
      </c>
      <c r="I33" s="219">
        <v>159</v>
      </c>
      <c r="J33" s="219">
        <v>135</v>
      </c>
      <c r="K33" s="219">
        <v>122</v>
      </c>
      <c r="L33" s="219">
        <v>135</v>
      </c>
      <c r="M33" s="219">
        <v>131</v>
      </c>
      <c r="N33" s="219">
        <v>135</v>
      </c>
      <c r="O33" s="219">
        <v>81</v>
      </c>
      <c r="P33" s="219">
        <v>21</v>
      </c>
      <c r="Q33" s="219">
        <v>21</v>
      </c>
      <c r="R33" s="219">
        <v>24</v>
      </c>
      <c r="S33" s="219">
        <f t="shared" si="5"/>
        <v>1326</v>
      </c>
    </row>
    <row r="34" spans="2:19" s="210" customFormat="1" ht="15" customHeight="1" x14ac:dyDescent="0.25">
      <c r="B34" s="241"/>
      <c r="C34" s="209" t="s">
        <v>54</v>
      </c>
      <c r="D34" s="209" t="s">
        <v>107</v>
      </c>
      <c r="E34" s="217" t="s">
        <v>110</v>
      </c>
      <c r="F34" s="219" t="s">
        <v>82</v>
      </c>
      <c r="G34" s="219">
        <v>138</v>
      </c>
      <c r="H34" s="219">
        <v>134</v>
      </c>
      <c r="I34" s="219">
        <v>138</v>
      </c>
      <c r="J34" s="219">
        <v>137</v>
      </c>
      <c r="K34" s="219">
        <v>124</v>
      </c>
      <c r="L34" s="219">
        <v>137</v>
      </c>
      <c r="M34" s="219">
        <v>133</v>
      </c>
      <c r="N34" s="219">
        <v>138</v>
      </c>
      <c r="O34" s="219">
        <v>82</v>
      </c>
      <c r="P34" s="219">
        <v>20</v>
      </c>
      <c r="Q34" s="219">
        <v>19</v>
      </c>
      <c r="R34" s="219">
        <v>21</v>
      </c>
      <c r="S34" s="219">
        <f t="shared" si="5"/>
        <v>1221</v>
      </c>
    </row>
    <row r="35" spans="2:19" s="210" customFormat="1" ht="15" customHeight="1" x14ac:dyDescent="0.25">
      <c r="B35" s="241"/>
      <c r="C35" s="209" t="s">
        <v>54</v>
      </c>
      <c r="D35" s="209" t="s">
        <v>108</v>
      </c>
      <c r="E35" s="217" t="s">
        <v>110</v>
      </c>
      <c r="F35" s="219" t="s">
        <v>82</v>
      </c>
      <c r="G35" s="219">
        <v>186</v>
      </c>
      <c r="H35" s="219">
        <v>180</v>
      </c>
      <c r="I35" s="219">
        <v>183</v>
      </c>
      <c r="J35" s="219">
        <v>181</v>
      </c>
      <c r="K35" s="219">
        <v>163</v>
      </c>
      <c r="L35" s="219">
        <v>181</v>
      </c>
      <c r="M35" s="219">
        <v>174</v>
      </c>
      <c r="N35" s="219">
        <v>180</v>
      </c>
      <c r="O35" s="219">
        <v>106</v>
      </c>
      <c r="P35" s="219">
        <v>26</v>
      </c>
      <c r="Q35" s="219">
        <v>25</v>
      </c>
      <c r="R35" s="219">
        <v>28</v>
      </c>
      <c r="S35" s="219">
        <f t="shared" si="5"/>
        <v>1613</v>
      </c>
    </row>
    <row r="36" spans="2:19" s="210" customFormat="1" ht="15" customHeight="1" x14ac:dyDescent="0.25">
      <c r="B36" s="241"/>
      <c r="C36" s="209" t="s">
        <v>54</v>
      </c>
      <c r="D36" s="209" t="s">
        <v>109</v>
      </c>
      <c r="E36" s="217" t="s">
        <v>110</v>
      </c>
      <c r="F36" s="219" t="s">
        <v>82</v>
      </c>
      <c r="G36" s="219">
        <v>160</v>
      </c>
      <c r="H36" s="219">
        <v>1442</v>
      </c>
      <c r="I36" s="219">
        <v>3024</v>
      </c>
      <c r="J36" s="219">
        <v>2377</v>
      </c>
      <c r="K36" s="219">
        <v>2366</v>
      </c>
      <c r="L36" s="219">
        <v>1835</v>
      </c>
      <c r="M36" s="219">
        <v>1325</v>
      </c>
      <c r="N36" s="219">
        <v>339</v>
      </c>
      <c r="O36" s="219" t="s">
        <v>82</v>
      </c>
      <c r="P36" s="219" t="s">
        <v>82</v>
      </c>
      <c r="Q36" s="219" t="s">
        <v>82</v>
      </c>
      <c r="R36" s="219" t="s">
        <v>82</v>
      </c>
      <c r="S36" s="219">
        <f t="shared" si="5"/>
        <v>12868</v>
      </c>
    </row>
    <row r="37" spans="2:19" s="210" customFormat="1" ht="15" customHeight="1" x14ac:dyDescent="0.2">
      <c r="B37" s="240"/>
      <c r="C37" s="220" t="s">
        <v>54</v>
      </c>
      <c r="D37" s="220" t="s">
        <v>90</v>
      </c>
      <c r="E37" s="220"/>
      <c r="F37" s="221" t="s">
        <v>82</v>
      </c>
      <c r="G37" s="221">
        <f t="shared" ref="G37:N37" si="6">SUM(G29:G36)</f>
        <v>1750</v>
      </c>
      <c r="H37" s="221">
        <f t="shared" si="6"/>
        <v>2983</v>
      </c>
      <c r="I37" s="221">
        <f t="shared" si="6"/>
        <v>4562</v>
      </c>
      <c r="J37" s="221">
        <f t="shared" si="6"/>
        <v>3862</v>
      </c>
      <c r="K37" s="221">
        <f t="shared" si="6"/>
        <v>3706</v>
      </c>
      <c r="L37" s="221">
        <f t="shared" si="6"/>
        <v>3318</v>
      </c>
      <c r="M37" s="221">
        <f t="shared" si="6"/>
        <v>2760</v>
      </c>
      <c r="N37" s="221">
        <f t="shared" si="6"/>
        <v>1823</v>
      </c>
      <c r="O37" s="221">
        <f>SUM(G37:N37)</f>
        <v>24764</v>
      </c>
      <c r="P37" s="221">
        <f>SUM(P29:P36)</f>
        <v>213</v>
      </c>
      <c r="Q37" s="221">
        <f>SUM(Q29:Q36)</f>
        <v>210</v>
      </c>
      <c r="R37" s="221">
        <f>SUM(P37:Q37)</f>
        <v>423</v>
      </c>
      <c r="S37" s="222">
        <f t="shared" si="3"/>
        <v>50374</v>
      </c>
    </row>
    <row r="38" spans="2:19" s="210" customFormat="1" ht="15" customHeight="1" x14ac:dyDescent="0.25">
      <c r="B38" s="239">
        <v>8</v>
      </c>
      <c r="C38" s="209" t="s">
        <v>55</v>
      </c>
      <c r="D38" s="209" t="s">
        <v>101</v>
      </c>
      <c r="E38" s="217" t="s">
        <v>110</v>
      </c>
      <c r="F38" s="219" t="s">
        <v>82</v>
      </c>
      <c r="G38" s="219">
        <v>284</v>
      </c>
      <c r="H38" s="219">
        <v>795</v>
      </c>
      <c r="I38" s="219">
        <v>1476</v>
      </c>
      <c r="J38" s="219">
        <v>1239</v>
      </c>
      <c r="K38" s="219">
        <v>1015</v>
      </c>
      <c r="L38" s="219">
        <v>798</v>
      </c>
      <c r="M38" s="219">
        <v>416</v>
      </c>
      <c r="N38" s="219">
        <v>92</v>
      </c>
      <c r="O38" s="219" t="s">
        <v>82</v>
      </c>
      <c r="P38" s="219" t="s">
        <v>82</v>
      </c>
      <c r="Q38" s="219" t="s">
        <v>82</v>
      </c>
      <c r="R38" s="219" t="s">
        <v>82</v>
      </c>
      <c r="S38" s="219">
        <f t="shared" si="3"/>
        <v>6115</v>
      </c>
    </row>
    <row r="39" spans="2:19" s="210" customFormat="1" ht="15" customHeight="1" x14ac:dyDescent="0.2">
      <c r="B39" s="240"/>
      <c r="C39" s="220" t="s">
        <v>55</v>
      </c>
      <c r="D39" s="220" t="s">
        <v>90</v>
      </c>
      <c r="E39" s="220"/>
      <c r="F39" s="221" t="s">
        <v>82</v>
      </c>
      <c r="G39" s="221">
        <v>284</v>
      </c>
      <c r="H39" s="221">
        <v>795</v>
      </c>
      <c r="I39" s="221">
        <v>1476</v>
      </c>
      <c r="J39" s="221">
        <v>1239</v>
      </c>
      <c r="K39" s="221">
        <v>1015</v>
      </c>
      <c r="L39" s="221">
        <v>798</v>
      </c>
      <c r="M39" s="221">
        <v>416</v>
      </c>
      <c r="N39" s="221">
        <v>92</v>
      </c>
      <c r="O39" s="221" t="s">
        <v>82</v>
      </c>
      <c r="P39" s="221" t="s">
        <v>82</v>
      </c>
      <c r="Q39" s="221" t="s">
        <v>82</v>
      </c>
      <c r="R39" s="221" t="s">
        <v>82</v>
      </c>
      <c r="S39" s="222">
        <f t="shared" si="3"/>
        <v>6115</v>
      </c>
    </row>
    <row r="40" spans="2:19" s="210" customFormat="1" ht="15" customHeight="1" x14ac:dyDescent="0.25">
      <c r="B40" s="239">
        <v>9</v>
      </c>
      <c r="C40" s="209" t="s">
        <v>57</v>
      </c>
      <c r="D40" s="209" t="s">
        <v>95</v>
      </c>
      <c r="E40" s="217" t="s">
        <v>110</v>
      </c>
      <c r="F40" s="219" t="s">
        <v>82</v>
      </c>
      <c r="G40" s="219">
        <v>61</v>
      </c>
      <c r="H40" s="219">
        <v>59</v>
      </c>
      <c r="I40" s="219">
        <v>91</v>
      </c>
      <c r="J40" s="219">
        <v>93</v>
      </c>
      <c r="K40" s="219">
        <v>84</v>
      </c>
      <c r="L40" s="219">
        <v>93</v>
      </c>
      <c r="M40" s="219">
        <v>89</v>
      </c>
      <c r="N40" s="219">
        <v>88</v>
      </c>
      <c r="O40" s="219">
        <v>12</v>
      </c>
      <c r="P40" s="219">
        <v>11</v>
      </c>
      <c r="Q40" s="219">
        <v>10</v>
      </c>
      <c r="R40" s="219">
        <v>12</v>
      </c>
      <c r="S40" s="219">
        <f>SUM(G40:R40)</f>
        <v>703</v>
      </c>
    </row>
    <row r="41" spans="2:19" s="210" customFormat="1" ht="15" customHeight="1" x14ac:dyDescent="0.25">
      <c r="B41" s="241"/>
      <c r="C41" s="209" t="s">
        <v>57</v>
      </c>
      <c r="D41" s="209" t="s">
        <v>96</v>
      </c>
      <c r="E41" s="217" t="s">
        <v>110</v>
      </c>
      <c r="F41" s="219" t="s">
        <v>82</v>
      </c>
      <c r="G41" s="219">
        <v>166</v>
      </c>
      <c r="H41" s="219">
        <v>162</v>
      </c>
      <c r="I41" s="219">
        <v>408</v>
      </c>
      <c r="J41" s="219">
        <v>225</v>
      </c>
      <c r="K41" s="219">
        <v>203</v>
      </c>
      <c r="L41" s="219">
        <v>225</v>
      </c>
      <c r="M41" s="219">
        <v>218</v>
      </c>
      <c r="N41" s="219">
        <v>212</v>
      </c>
      <c r="O41" s="219">
        <v>30</v>
      </c>
      <c r="P41" s="219">
        <v>28</v>
      </c>
      <c r="Q41" s="219">
        <v>28</v>
      </c>
      <c r="R41" s="219">
        <v>30</v>
      </c>
      <c r="S41" s="219">
        <f>SUM(G41:R41)</f>
        <v>1935</v>
      </c>
    </row>
    <row r="42" spans="2:19" s="210" customFormat="1" ht="15" customHeight="1" x14ac:dyDescent="0.2">
      <c r="B42" s="240"/>
      <c r="C42" s="220" t="s">
        <v>57</v>
      </c>
      <c r="D42" s="220" t="s">
        <v>90</v>
      </c>
      <c r="E42" s="220"/>
      <c r="F42" s="221" t="s">
        <v>82</v>
      </c>
      <c r="G42" s="221">
        <f t="shared" ref="G42:R42" si="7">SUM(G40:G41)</f>
        <v>227</v>
      </c>
      <c r="H42" s="221">
        <f t="shared" si="7"/>
        <v>221</v>
      </c>
      <c r="I42" s="221">
        <f t="shared" si="7"/>
        <v>499</v>
      </c>
      <c r="J42" s="221">
        <f t="shared" si="7"/>
        <v>318</v>
      </c>
      <c r="K42" s="221">
        <f t="shared" si="7"/>
        <v>287</v>
      </c>
      <c r="L42" s="221">
        <f t="shared" si="7"/>
        <v>318</v>
      </c>
      <c r="M42" s="221">
        <f t="shared" si="7"/>
        <v>307</v>
      </c>
      <c r="N42" s="221">
        <f t="shared" si="7"/>
        <v>300</v>
      </c>
      <c r="O42" s="221">
        <f t="shared" si="7"/>
        <v>42</v>
      </c>
      <c r="P42" s="221">
        <f t="shared" si="7"/>
        <v>39</v>
      </c>
      <c r="Q42" s="221">
        <f t="shared" si="7"/>
        <v>38</v>
      </c>
      <c r="R42" s="221">
        <f t="shared" si="7"/>
        <v>42</v>
      </c>
      <c r="S42" s="222">
        <f>SUM(G42:R42)</f>
        <v>2638</v>
      </c>
    </row>
  </sheetData>
  <mergeCells count="6">
    <mergeCell ref="B40:B42"/>
    <mergeCell ref="B18:B19"/>
    <mergeCell ref="B20:B22"/>
    <mergeCell ref="B26:B28"/>
    <mergeCell ref="B29:B37"/>
    <mergeCell ref="B38:B39"/>
  </mergeCells>
  <pageMargins left="0.7" right="0.7" top="0.75" bottom="0.75" header="0.3" footer="0.3"/>
  <pageSetup paperSize="9" orientation="portrait" r:id="rId1"/>
  <ignoredErrors>
    <ignoredError sqref="I28 J28:O28 G42:N42 G22:R22" formulaRange="1"/>
    <ignoredError sqref="D29:D30 D16 D18 D20:D21 D23:D24 D26:D27 D31:D38 D40:D41" numberStoredAsText="1"/>
    <ignoredError sqref="O3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8"/>
  <sheetViews>
    <sheetView tabSelected="1" zoomScale="70" zoomScaleNormal="70" workbookViewId="0">
      <selection activeCell="E28" sqref="E28"/>
    </sheetView>
  </sheetViews>
  <sheetFormatPr defaultColWidth="10.7109375" defaultRowHeight="15" outlineLevelCol="1" x14ac:dyDescent="0.25"/>
  <cols>
    <col min="1" max="1" width="5.28515625" style="250" customWidth="1"/>
    <col min="2" max="2" width="44.5703125" style="251" customWidth="1"/>
    <col min="3" max="3" width="16.28515625" style="251" customWidth="1"/>
    <col min="4" max="4" width="14.7109375" style="251" customWidth="1"/>
    <col min="5" max="5" width="23.85546875" style="252" customWidth="1"/>
    <col min="6" max="7" width="0.85546875" style="252" customWidth="1"/>
    <col min="8" max="10" width="14.7109375" style="254" customWidth="1" outlineLevel="1"/>
    <col min="11" max="11" width="19.7109375" style="255" customWidth="1"/>
    <col min="12" max="14" width="13.7109375" style="254" customWidth="1" outlineLevel="1"/>
    <col min="15" max="15" width="19.7109375" style="255" customWidth="1"/>
    <col min="16" max="16" width="13.7109375" style="254" customWidth="1" outlineLevel="1"/>
    <col min="17" max="17" width="14" style="254" customWidth="1" outlineLevel="1"/>
    <col min="18" max="18" width="13.7109375" style="254" customWidth="1" outlineLevel="1"/>
    <col min="19" max="19" width="19.7109375" style="255" customWidth="1"/>
    <col min="20" max="21" width="13.7109375" style="254" customWidth="1" outlineLevel="1"/>
    <col min="22" max="22" width="15.28515625" style="254" customWidth="1" outlineLevel="1"/>
    <col min="23" max="23" width="19.7109375" style="255" customWidth="1"/>
    <col min="24" max="24" width="1.5703125" style="251" customWidth="1"/>
    <col min="25" max="25" width="17.140625" style="256" customWidth="1"/>
    <col min="26" max="26" width="1.7109375" style="254" customWidth="1"/>
    <col min="27" max="256" width="10.7109375" style="254"/>
    <col min="257" max="257" width="5.28515625" style="254" customWidth="1"/>
    <col min="258" max="258" width="42.7109375" style="254" customWidth="1"/>
    <col min="259" max="259" width="16.28515625" style="254" customWidth="1"/>
    <col min="260" max="260" width="14.7109375" style="254" customWidth="1"/>
    <col min="261" max="261" width="23.85546875" style="254" customWidth="1"/>
    <col min="262" max="263" width="0.85546875" style="254" customWidth="1"/>
    <col min="264" max="266" width="14.7109375" style="254" customWidth="1"/>
    <col min="267" max="267" width="19.7109375" style="254" customWidth="1"/>
    <col min="268" max="270" width="13.7109375" style="254" customWidth="1"/>
    <col min="271" max="271" width="19.7109375" style="254" customWidth="1"/>
    <col min="272" max="272" width="13.7109375" style="254" customWidth="1"/>
    <col min="273" max="273" width="14" style="254" customWidth="1"/>
    <col min="274" max="274" width="13.7109375" style="254" customWidth="1"/>
    <col min="275" max="275" width="19.7109375" style="254" customWidth="1"/>
    <col min="276" max="277" width="13.7109375" style="254" customWidth="1"/>
    <col min="278" max="278" width="15.28515625" style="254" customWidth="1"/>
    <col min="279" max="279" width="19.7109375" style="254" customWidth="1"/>
    <col min="280" max="280" width="1.5703125" style="254" customWidth="1"/>
    <col min="281" max="281" width="17.140625" style="254" customWidth="1"/>
    <col min="282" max="282" width="1.7109375" style="254" customWidth="1"/>
    <col min="283" max="512" width="10.7109375" style="254"/>
    <col min="513" max="513" width="5.28515625" style="254" customWidth="1"/>
    <col min="514" max="514" width="42.7109375" style="254" customWidth="1"/>
    <col min="515" max="515" width="16.28515625" style="254" customWidth="1"/>
    <col min="516" max="516" width="14.7109375" style="254" customWidth="1"/>
    <col min="517" max="517" width="23.85546875" style="254" customWidth="1"/>
    <col min="518" max="519" width="0.85546875" style="254" customWidth="1"/>
    <col min="520" max="522" width="14.7109375" style="254" customWidth="1"/>
    <col min="523" max="523" width="19.7109375" style="254" customWidth="1"/>
    <col min="524" max="526" width="13.7109375" style="254" customWidth="1"/>
    <col min="527" max="527" width="19.7109375" style="254" customWidth="1"/>
    <col min="528" max="528" width="13.7109375" style="254" customWidth="1"/>
    <col min="529" max="529" width="14" style="254" customWidth="1"/>
    <col min="530" max="530" width="13.7109375" style="254" customWidth="1"/>
    <col min="531" max="531" width="19.7109375" style="254" customWidth="1"/>
    <col min="532" max="533" width="13.7109375" style="254" customWidth="1"/>
    <col min="534" max="534" width="15.28515625" style="254" customWidth="1"/>
    <col min="535" max="535" width="19.7109375" style="254" customWidth="1"/>
    <col min="536" max="536" width="1.5703125" style="254" customWidth="1"/>
    <col min="537" max="537" width="17.140625" style="254" customWidth="1"/>
    <col min="538" max="538" width="1.7109375" style="254" customWidth="1"/>
    <col min="539" max="768" width="10.7109375" style="254"/>
    <col min="769" max="769" width="5.28515625" style="254" customWidth="1"/>
    <col min="770" max="770" width="42.7109375" style="254" customWidth="1"/>
    <col min="771" max="771" width="16.28515625" style="254" customWidth="1"/>
    <col min="772" max="772" width="14.7109375" style="254" customWidth="1"/>
    <col min="773" max="773" width="23.85546875" style="254" customWidth="1"/>
    <col min="774" max="775" width="0.85546875" style="254" customWidth="1"/>
    <col min="776" max="778" width="14.7109375" style="254" customWidth="1"/>
    <col min="779" max="779" width="19.7109375" style="254" customWidth="1"/>
    <col min="780" max="782" width="13.7109375" style="254" customWidth="1"/>
    <col min="783" max="783" width="19.7109375" style="254" customWidth="1"/>
    <col min="784" max="784" width="13.7109375" style="254" customWidth="1"/>
    <col min="785" max="785" width="14" style="254" customWidth="1"/>
    <col min="786" max="786" width="13.7109375" style="254" customWidth="1"/>
    <col min="787" max="787" width="19.7109375" style="254" customWidth="1"/>
    <col min="788" max="789" width="13.7109375" style="254" customWidth="1"/>
    <col min="790" max="790" width="15.28515625" style="254" customWidth="1"/>
    <col min="791" max="791" width="19.7109375" style="254" customWidth="1"/>
    <col min="792" max="792" width="1.5703125" style="254" customWidth="1"/>
    <col min="793" max="793" width="17.140625" style="254" customWidth="1"/>
    <col min="794" max="794" width="1.7109375" style="254" customWidth="1"/>
    <col min="795" max="1024" width="10.7109375" style="254"/>
    <col min="1025" max="1025" width="5.28515625" style="254" customWidth="1"/>
    <col min="1026" max="1026" width="42.7109375" style="254" customWidth="1"/>
    <col min="1027" max="1027" width="16.28515625" style="254" customWidth="1"/>
    <col min="1028" max="1028" width="14.7109375" style="254" customWidth="1"/>
    <col min="1029" max="1029" width="23.85546875" style="254" customWidth="1"/>
    <col min="1030" max="1031" width="0.85546875" style="254" customWidth="1"/>
    <col min="1032" max="1034" width="14.7109375" style="254" customWidth="1"/>
    <col min="1035" max="1035" width="19.7109375" style="254" customWidth="1"/>
    <col min="1036" max="1038" width="13.7109375" style="254" customWidth="1"/>
    <col min="1039" max="1039" width="19.7109375" style="254" customWidth="1"/>
    <col min="1040" max="1040" width="13.7109375" style="254" customWidth="1"/>
    <col min="1041" max="1041" width="14" style="254" customWidth="1"/>
    <col min="1042" max="1042" width="13.7109375" style="254" customWidth="1"/>
    <col min="1043" max="1043" width="19.7109375" style="254" customWidth="1"/>
    <col min="1044" max="1045" width="13.7109375" style="254" customWidth="1"/>
    <col min="1046" max="1046" width="15.28515625" style="254" customWidth="1"/>
    <col min="1047" max="1047" width="19.7109375" style="254" customWidth="1"/>
    <col min="1048" max="1048" width="1.5703125" style="254" customWidth="1"/>
    <col min="1049" max="1049" width="17.140625" style="254" customWidth="1"/>
    <col min="1050" max="1050" width="1.7109375" style="254" customWidth="1"/>
    <col min="1051" max="1280" width="10.7109375" style="254"/>
    <col min="1281" max="1281" width="5.28515625" style="254" customWidth="1"/>
    <col min="1282" max="1282" width="42.7109375" style="254" customWidth="1"/>
    <col min="1283" max="1283" width="16.28515625" style="254" customWidth="1"/>
    <col min="1284" max="1284" width="14.7109375" style="254" customWidth="1"/>
    <col min="1285" max="1285" width="23.85546875" style="254" customWidth="1"/>
    <col min="1286" max="1287" width="0.85546875" style="254" customWidth="1"/>
    <col min="1288" max="1290" width="14.7109375" style="254" customWidth="1"/>
    <col min="1291" max="1291" width="19.7109375" style="254" customWidth="1"/>
    <col min="1292" max="1294" width="13.7109375" style="254" customWidth="1"/>
    <col min="1295" max="1295" width="19.7109375" style="254" customWidth="1"/>
    <col min="1296" max="1296" width="13.7109375" style="254" customWidth="1"/>
    <col min="1297" max="1297" width="14" style="254" customWidth="1"/>
    <col min="1298" max="1298" width="13.7109375" style="254" customWidth="1"/>
    <col min="1299" max="1299" width="19.7109375" style="254" customWidth="1"/>
    <col min="1300" max="1301" width="13.7109375" style="254" customWidth="1"/>
    <col min="1302" max="1302" width="15.28515625" style="254" customWidth="1"/>
    <col min="1303" max="1303" width="19.7109375" style="254" customWidth="1"/>
    <col min="1304" max="1304" width="1.5703125" style="254" customWidth="1"/>
    <col min="1305" max="1305" width="17.140625" style="254" customWidth="1"/>
    <col min="1306" max="1306" width="1.7109375" style="254" customWidth="1"/>
    <col min="1307" max="1536" width="10.7109375" style="254"/>
    <col min="1537" max="1537" width="5.28515625" style="254" customWidth="1"/>
    <col min="1538" max="1538" width="42.7109375" style="254" customWidth="1"/>
    <col min="1539" max="1539" width="16.28515625" style="254" customWidth="1"/>
    <col min="1540" max="1540" width="14.7109375" style="254" customWidth="1"/>
    <col min="1541" max="1541" width="23.85546875" style="254" customWidth="1"/>
    <col min="1542" max="1543" width="0.85546875" style="254" customWidth="1"/>
    <col min="1544" max="1546" width="14.7109375" style="254" customWidth="1"/>
    <col min="1547" max="1547" width="19.7109375" style="254" customWidth="1"/>
    <col min="1548" max="1550" width="13.7109375" style="254" customWidth="1"/>
    <col min="1551" max="1551" width="19.7109375" style="254" customWidth="1"/>
    <col min="1552" max="1552" width="13.7109375" style="254" customWidth="1"/>
    <col min="1553" max="1553" width="14" style="254" customWidth="1"/>
    <col min="1554" max="1554" width="13.7109375" style="254" customWidth="1"/>
    <col min="1555" max="1555" width="19.7109375" style="254" customWidth="1"/>
    <col min="1556" max="1557" width="13.7109375" style="254" customWidth="1"/>
    <col min="1558" max="1558" width="15.28515625" style="254" customWidth="1"/>
    <col min="1559" max="1559" width="19.7109375" style="254" customWidth="1"/>
    <col min="1560" max="1560" width="1.5703125" style="254" customWidth="1"/>
    <col min="1561" max="1561" width="17.140625" style="254" customWidth="1"/>
    <col min="1562" max="1562" width="1.7109375" style="254" customWidth="1"/>
    <col min="1563" max="1792" width="10.7109375" style="254"/>
    <col min="1793" max="1793" width="5.28515625" style="254" customWidth="1"/>
    <col min="1794" max="1794" width="42.7109375" style="254" customWidth="1"/>
    <col min="1795" max="1795" width="16.28515625" style="254" customWidth="1"/>
    <col min="1796" max="1796" width="14.7109375" style="254" customWidth="1"/>
    <col min="1797" max="1797" width="23.85546875" style="254" customWidth="1"/>
    <col min="1798" max="1799" width="0.85546875" style="254" customWidth="1"/>
    <col min="1800" max="1802" width="14.7109375" style="254" customWidth="1"/>
    <col min="1803" max="1803" width="19.7109375" style="254" customWidth="1"/>
    <col min="1804" max="1806" width="13.7109375" style="254" customWidth="1"/>
    <col min="1807" max="1807" width="19.7109375" style="254" customWidth="1"/>
    <col min="1808" max="1808" width="13.7109375" style="254" customWidth="1"/>
    <col min="1809" max="1809" width="14" style="254" customWidth="1"/>
    <col min="1810" max="1810" width="13.7109375" style="254" customWidth="1"/>
    <col min="1811" max="1811" width="19.7109375" style="254" customWidth="1"/>
    <col min="1812" max="1813" width="13.7109375" style="254" customWidth="1"/>
    <col min="1814" max="1814" width="15.28515625" style="254" customWidth="1"/>
    <col min="1815" max="1815" width="19.7109375" style="254" customWidth="1"/>
    <col min="1816" max="1816" width="1.5703125" style="254" customWidth="1"/>
    <col min="1817" max="1817" width="17.140625" style="254" customWidth="1"/>
    <col min="1818" max="1818" width="1.7109375" style="254" customWidth="1"/>
    <col min="1819" max="2048" width="10.7109375" style="254"/>
    <col min="2049" max="2049" width="5.28515625" style="254" customWidth="1"/>
    <col min="2050" max="2050" width="42.7109375" style="254" customWidth="1"/>
    <col min="2051" max="2051" width="16.28515625" style="254" customWidth="1"/>
    <col min="2052" max="2052" width="14.7109375" style="254" customWidth="1"/>
    <col min="2053" max="2053" width="23.85546875" style="254" customWidth="1"/>
    <col min="2054" max="2055" width="0.85546875" style="254" customWidth="1"/>
    <col min="2056" max="2058" width="14.7109375" style="254" customWidth="1"/>
    <col min="2059" max="2059" width="19.7109375" style="254" customWidth="1"/>
    <col min="2060" max="2062" width="13.7109375" style="254" customWidth="1"/>
    <col min="2063" max="2063" width="19.7109375" style="254" customWidth="1"/>
    <col min="2064" max="2064" width="13.7109375" style="254" customWidth="1"/>
    <col min="2065" max="2065" width="14" style="254" customWidth="1"/>
    <col min="2066" max="2066" width="13.7109375" style="254" customWidth="1"/>
    <col min="2067" max="2067" width="19.7109375" style="254" customWidth="1"/>
    <col min="2068" max="2069" width="13.7109375" style="254" customWidth="1"/>
    <col min="2070" max="2070" width="15.28515625" style="254" customWidth="1"/>
    <col min="2071" max="2071" width="19.7109375" style="254" customWidth="1"/>
    <col min="2072" max="2072" width="1.5703125" style="254" customWidth="1"/>
    <col min="2073" max="2073" width="17.140625" style="254" customWidth="1"/>
    <col min="2074" max="2074" width="1.7109375" style="254" customWidth="1"/>
    <col min="2075" max="2304" width="10.7109375" style="254"/>
    <col min="2305" max="2305" width="5.28515625" style="254" customWidth="1"/>
    <col min="2306" max="2306" width="42.7109375" style="254" customWidth="1"/>
    <col min="2307" max="2307" width="16.28515625" style="254" customWidth="1"/>
    <col min="2308" max="2308" width="14.7109375" style="254" customWidth="1"/>
    <col min="2309" max="2309" width="23.85546875" style="254" customWidth="1"/>
    <col min="2310" max="2311" width="0.85546875" style="254" customWidth="1"/>
    <col min="2312" max="2314" width="14.7109375" style="254" customWidth="1"/>
    <col min="2315" max="2315" width="19.7109375" style="254" customWidth="1"/>
    <col min="2316" max="2318" width="13.7109375" style="254" customWidth="1"/>
    <col min="2319" max="2319" width="19.7109375" style="254" customWidth="1"/>
    <col min="2320" max="2320" width="13.7109375" style="254" customWidth="1"/>
    <col min="2321" max="2321" width="14" style="254" customWidth="1"/>
    <col min="2322" max="2322" width="13.7109375" style="254" customWidth="1"/>
    <col min="2323" max="2323" width="19.7109375" style="254" customWidth="1"/>
    <col min="2324" max="2325" width="13.7109375" style="254" customWidth="1"/>
    <col min="2326" max="2326" width="15.28515625" style="254" customWidth="1"/>
    <col min="2327" max="2327" width="19.7109375" style="254" customWidth="1"/>
    <col min="2328" max="2328" width="1.5703125" style="254" customWidth="1"/>
    <col min="2329" max="2329" width="17.140625" style="254" customWidth="1"/>
    <col min="2330" max="2330" width="1.7109375" style="254" customWidth="1"/>
    <col min="2331" max="2560" width="10.7109375" style="254"/>
    <col min="2561" max="2561" width="5.28515625" style="254" customWidth="1"/>
    <col min="2562" max="2562" width="42.7109375" style="254" customWidth="1"/>
    <col min="2563" max="2563" width="16.28515625" style="254" customWidth="1"/>
    <col min="2564" max="2564" width="14.7109375" style="254" customWidth="1"/>
    <col min="2565" max="2565" width="23.85546875" style="254" customWidth="1"/>
    <col min="2566" max="2567" width="0.85546875" style="254" customWidth="1"/>
    <col min="2568" max="2570" width="14.7109375" style="254" customWidth="1"/>
    <col min="2571" max="2571" width="19.7109375" style="254" customWidth="1"/>
    <col min="2572" max="2574" width="13.7109375" style="254" customWidth="1"/>
    <col min="2575" max="2575" width="19.7109375" style="254" customWidth="1"/>
    <col min="2576" max="2576" width="13.7109375" style="254" customWidth="1"/>
    <col min="2577" max="2577" width="14" style="254" customWidth="1"/>
    <col min="2578" max="2578" width="13.7109375" style="254" customWidth="1"/>
    <col min="2579" max="2579" width="19.7109375" style="254" customWidth="1"/>
    <col min="2580" max="2581" width="13.7109375" style="254" customWidth="1"/>
    <col min="2582" max="2582" width="15.28515625" style="254" customWidth="1"/>
    <col min="2583" max="2583" width="19.7109375" style="254" customWidth="1"/>
    <col min="2584" max="2584" width="1.5703125" style="254" customWidth="1"/>
    <col min="2585" max="2585" width="17.140625" style="254" customWidth="1"/>
    <col min="2586" max="2586" width="1.7109375" style="254" customWidth="1"/>
    <col min="2587" max="2816" width="10.7109375" style="254"/>
    <col min="2817" max="2817" width="5.28515625" style="254" customWidth="1"/>
    <col min="2818" max="2818" width="42.7109375" style="254" customWidth="1"/>
    <col min="2819" max="2819" width="16.28515625" style="254" customWidth="1"/>
    <col min="2820" max="2820" width="14.7109375" style="254" customWidth="1"/>
    <col min="2821" max="2821" width="23.85546875" style="254" customWidth="1"/>
    <col min="2822" max="2823" width="0.85546875" style="254" customWidth="1"/>
    <col min="2824" max="2826" width="14.7109375" style="254" customWidth="1"/>
    <col min="2827" max="2827" width="19.7109375" style="254" customWidth="1"/>
    <col min="2828" max="2830" width="13.7109375" style="254" customWidth="1"/>
    <col min="2831" max="2831" width="19.7109375" style="254" customWidth="1"/>
    <col min="2832" max="2832" width="13.7109375" style="254" customWidth="1"/>
    <col min="2833" max="2833" width="14" style="254" customWidth="1"/>
    <col min="2834" max="2834" width="13.7109375" style="254" customWidth="1"/>
    <col min="2835" max="2835" width="19.7109375" style="254" customWidth="1"/>
    <col min="2836" max="2837" width="13.7109375" style="254" customWidth="1"/>
    <col min="2838" max="2838" width="15.28515625" style="254" customWidth="1"/>
    <col min="2839" max="2839" width="19.7109375" style="254" customWidth="1"/>
    <col min="2840" max="2840" width="1.5703125" style="254" customWidth="1"/>
    <col min="2841" max="2841" width="17.140625" style="254" customWidth="1"/>
    <col min="2842" max="2842" width="1.7109375" style="254" customWidth="1"/>
    <col min="2843" max="3072" width="10.7109375" style="254"/>
    <col min="3073" max="3073" width="5.28515625" style="254" customWidth="1"/>
    <col min="3074" max="3074" width="42.7109375" style="254" customWidth="1"/>
    <col min="3075" max="3075" width="16.28515625" style="254" customWidth="1"/>
    <col min="3076" max="3076" width="14.7109375" style="254" customWidth="1"/>
    <col min="3077" max="3077" width="23.85546875" style="254" customWidth="1"/>
    <col min="3078" max="3079" width="0.85546875" style="254" customWidth="1"/>
    <col min="3080" max="3082" width="14.7109375" style="254" customWidth="1"/>
    <col min="3083" max="3083" width="19.7109375" style="254" customWidth="1"/>
    <col min="3084" max="3086" width="13.7109375" style="254" customWidth="1"/>
    <col min="3087" max="3087" width="19.7109375" style="254" customWidth="1"/>
    <col min="3088" max="3088" width="13.7109375" style="254" customWidth="1"/>
    <col min="3089" max="3089" width="14" style="254" customWidth="1"/>
    <col min="3090" max="3090" width="13.7109375" style="254" customWidth="1"/>
    <col min="3091" max="3091" width="19.7109375" style="254" customWidth="1"/>
    <col min="3092" max="3093" width="13.7109375" style="254" customWidth="1"/>
    <col min="3094" max="3094" width="15.28515625" style="254" customWidth="1"/>
    <col min="3095" max="3095" width="19.7109375" style="254" customWidth="1"/>
    <col min="3096" max="3096" width="1.5703125" style="254" customWidth="1"/>
    <col min="3097" max="3097" width="17.140625" style="254" customWidth="1"/>
    <col min="3098" max="3098" width="1.7109375" style="254" customWidth="1"/>
    <col min="3099" max="3328" width="10.7109375" style="254"/>
    <col min="3329" max="3329" width="5.28515625" style="254" customWidth="1"/>
    <col min="3330" max="3330" width="42.7109375" style="254" customWidth="1"/>
    <col min="3331" max="3331" width="16.28515625" style="254" customWidth="1"/>
    <col min="3332" max="3332" width="14.7109375" style="254" customWidth="1"/>
    <col min="3333" max="3333" width="23.85546875" style="254" customWidth="1"/>
    <col min="3334" max="3335" width="0.85546875" style="254" customWidth="1"/>
    <col min="3336" max="3338" width="14.7109375" style="254" customWidth="1"/>
    <col min="3339" max="3339" width="19.7109375" style="254" customWidth="1"/>
    <col min="3340" max="3342" width="13.7109375" style="254" customWidth="1"/>
    <col min="3343" max="3343" width="19.7109375" style="254" customWidth="1"/>
    <col min="3344" max="3344" width="13.7109375" style="254" customWidth="1"/>
    <col min="3345" max="3345" width="14" style="254" customWidth="1"/>
    <col min="3346" max="3346" width="13.7109375" style="254" customWidth="1"/>
    <col min="3347" max="3347" width="19.7109375" style="254" customWidth="1"/>
    <col min="3348" max="3349" width="13.7109375" style="254" customWidth="1"/>
    <col min="3350" max="3350" width="15.28515625" style="254" customWidth="1"/>
    <col min="3351" max="3351" width="19.7109375" style="254" customWidth="1"/>
    <col min="3352" max="3352" width="1.5703125" style="254" customWidth="1"/>
    <col min="3353" max="3353" width="17.140625" style="254" customWidth="1"/>
    <col min="3354" max="3354" width="1.7109375" style="254" customWidth="1"/>
    <col min="3355" max="3584" width="10.7109375" style="254"/>
    <col min="3585" max="3585" width="5.28515625" style="254" customWidth="1"/>
    <col min="3586" max="3586" width="42.7109375" style="254" customWidth="1"/>
    <col min="3587" max="3587" width="16.28515625" style="254" customWidth="1"/>
    <col min="3588" max="3588" width="14.7109375" style="254" customWidth="1"/>
    <col min="3589" max="3589" width="23.85546875" style="254" customWidth="1"/>
    <col min="3590" max="3591" width="0.85546875" style="254" customWidth="1"/>
    <col min="3592" max="3594" width="14.7109375" style="254" customWidth="1"/>
    <col min="3595" max="3595" width="19.7109375" style="254" customWidth="1"/>
    <col min="3596" max="3598" width="13.7109375" style="254" customWidth="1"/>
    <col min="3599" max="3599" width="19.7109375" style="254" customWidth="1"/>
    <col min="3600" max="3600" width="13.7109375" style="254" customWidth="1"/>
    <col min="3601" max="3601" width="14" style="254" customWidth="1"/>
    <col min="3602" max="3602" width="13.7109375" style="254" customWidth="1"/>
    <col min="3603" max="3603" width="19.7109375" style="254" customWidth="1"/>
    <col min="3604" max="3605" width="13.7109375" style="254" customWidth="1"/>
    <col min="3606" max="3606" width="15.28515625" style="254" customWidth="1"/>
    <col min="3607" max="3607" width="19.7109375" style="254" customWidth="1"/>
    <col min="3608" max="3608" width="1.5703125" style="254" customWidth="1"/>
    <col min="3609" max="3609" width="17.140625" style="254" customWidth="1"/>
    <col min="3610" max="3610" width="1.7109375" style="254" customWidth="1"/>
    <col min="3611" max="3840" width="10.7109375" style="254"/>
    <col min="3841" max="3841" width="5.28515625" style="254" customWidth="1"/>
    <col min="3842" max="3842" width="42.7109375" style="254" customWidth="1"/>
    <col min="3843" max="3843" width="16.28515625" style="254" customWidth="1"/>
    <col min="3844" max="3844" width="14.7109375" style="254" customWidth="1"/>
    <col min="3845" max="3845" width="23.85546875" style="254" customWidth="1"/>
    <col min="3846" max="3847" width="0.85546875" style="254" customWidth="1"/>
    <col min="3848" max="3850" width="14.7109375" style="254" customWidth="1"/>
    <col min="3851" max="3851" width="19.7109375" style="254" customWidth="1"/>
    <col min="3852" max="3854" width="13.7109375" style="254" customWidth="1"/>
    <col min="3855" max="3855" width="19.7109375" style="254" customWidth="1"/>
    <col min="3856" max="3856" width="13.7109375" style="254" customWidth="1"/>
    <col min="3857" max="3857" width="14" style="254" customWidth="1"/>
    <col min="3858" max="3858" width="13.7109375" style="254" customWidth="1"/>
    <col min="3859" max="3859" width="19.7109375" style="254" customWidth="1"/>
    <col min="3860" max="3861" width="13.7109375" style="254" customWidth="1"/>
    <col min="3862" max="3862" width="15.28515625" style="254" customWidth="1"/>
    <col min="3863" max="3863" width="19.7109375" style="254" customWidth="1"/>
    <col min="3864" max="3864" width="1.5703125" style="254" customWidth="1"/>
    <col min="3865" max="3865" width="17.140625" style="254" customWidth="1"/>
    <col min="3866" max="3866" width="1.7109375" style="254" customWidth="1"/>
    <col min="3867" max="4096" width="10.7109375" style="254"/>
    <col min="4097" max="4097" width="5.28515625" style="254" customWidth="1"/>
    <col min="4098" max="4098" width="42.7109375" style="254" customWidth="1"/>
    <col min="4099" max="4099" width="16.28515625" style="254" customWidth="1"/>
    <col min="4100" max="4100" width="14.7109375" style="254" customWidth="1"/>
    <col min="4101" max="4101" width="23.85546875" style="254" customWidth="1"/>
    <col min="4102" max="4103" width="0.85546875" style="254" customWidth="1"/>
    <col min="4104" max="4106" width="14.7109375" style="254" customWidth="1"/>
    <col min="4107" max="4107" width="19.7109375" style="254" customWidth="1"/>
    <col min="4108" max="4110" width="13.7109375" style="254" customWidth="1"/>
    <col min="4111" max="4111" width="19.7109375" style="254" customWidth="1"/>
    <col min="4112" max="4112" width="13.7109375" style="254" customWidth="1"/>
    <col min="4113" max="4113" width="14" style="254" customWidth="1"/>
    <col min="4114" max="4114" width="13.7109375" style="254" customWidth="1"/>
    <col min="4115" max="4115" width="19.7109375" style="254" customWidth="1"/>
    <col min="4116" max="4117" width="13.7109375" style="254" customWidth="1"/>
    <col min="4118" max="4118" width="15.28515625" style="254" customWidth="1"/>
    <col min="4119" max="4119" width="19.7109375" style="254" customWidth="1"/>
    <col min="4120" max="4120" width="1.5703125" style="254" customWidth="1"/>
    <col min="4121" max="4121" width="17.140625" style="254" customWidth="1"/>
    <col min="4122" max="4122" width="1.7109375" style="254" customWidth="1"/>
    <col min="4123" max="4352" width="10.7109375" style="254"/>
    <col min="4353" max="4353" width="5.28515625" style="254" customWidth="1"/>
    <col min="4354" max="4354" width="42.7109375" style="254" customWidth="1"/>
    <col min="4355" max="4355" width="16.28515625" style="254" customWidth="1"/>
    <col min="4356" max="4356" width="14.7109375" style="254" customWidth="1"/>
    <col min="4357" max="4357" width="23.85546875" style="254" customWidth="1"/>
    <col min="4358" max="4359" width="0.85546875" style="254" customWidth="1"/>
    <col min="4360" max="4362" width="14.7109375" style="254" customWidth="1"/>
    <col min="4363" max="4363" width="19.7109375" style="254" customWidth="1"/>
    <col min="4364" max="4366" width="13.7109375" style="254" customWidth="1"/>
    <col min="4367" max="4367" width="19.7109375" style="254" customWidth="1"/>
    <col min="4368" max="4368" width="13.7109375" style="254" customWidth="1"/>
    <col min="4369" max="4369" width="14" style="254" customWidth="1"/>
    <col min="4370" max="4370" width="13.7109375" style="254" customWidth="1"/>
    <col min="4371" max="4371" width="19.7109375" style="254" customWidth="1"/>
    <col min="4372" max="4373" width="13.7109375" style="254" customWidth="1"/>
    <col min="4374" max="4374" width="15.28515625" style="254" customWidth="1"/>
    <col min="4375" max="4375" width="19.7109375" style="254" customWidth="1"/>
    <col min="4376" max="4376" width="1.5703125" style="254" customWidth="1"/>
    <col min="4377" max="4377" width="17.140625" style="254" customWidth="1"/>
    <col min="4378" max="4378" width="1.7109375" style="254" customWidth="1"/>
    <col min="4379" max="4608" width="10.7109375" style="254"/>
    <col min="4609" max="4609" width="5.28515625" style="254" customWidth="1"/>
    <col min="4610" max="4610" width="42.7109375" style="254" customWidth="1"/>
    <col min="4611" max="4611" width="16.28515625" style="254" customWidth="1"/>
    <col min="4612" max="4612" width="14.7109375" style="254" customWidth="1"/>
    <col min="4613" max="4613" width="23.85546875" style="254" customWidth="1"/>
    <col min="4614" max="4615" width="0.85546875" style="254" customWidth="1"/>
    <col min="4616" max="4618" width="14.7109375" style="254" customWidth="1"/>
    <col min="4619" max="4619" width="19.7109375" style="254" customWidth="1"/>
    <col min="4620" max="4622" width="13.7109375" style="254" customWidth="1"/>
    <col min="4623" max="4623" width="19.7109375" style="254" customWidth="1"/>
    <col min="4624" max="4624" width="13.7109375" style="254" customWidth="1"/>
    <col min="4625" max="4625" width="14" style="254" customWidth="1"/>
    <col min="4626" max="4626" width="13.7109375" style="254" customWidth="1"/>
    <col min="4627" max="4627" width="19.7109375" style="254" customWidth="1"/>
    <col min="4628" max="4629" width="13.7109375" style="254" customWidth="1"/>
    <col min="4630" max="4630" width="15.28515625" style="254" customWidth="1"/>
    <col min="4631" max="4631" width="19.7109375" style="254" customWidth="1"/>
    <col min="4632" max="4632" width="1.5703125" style="254" customWidth="1"/>
    <col min="4633" max="4633" width="17.140625" style="254" customWidth="1"/>
    <col min="4634" max="4634" width="1.7109375" style="254" customWidth="1"/>
    <col min="4635" max="4864" width="10.7109375" style="254"/>
    <col min="4865" max="4865" width="5.28515625" style="254" customWidth="1"/>
    <col min="4866" max="4866" width="42.7109375" style="254" customWidth="1"/>
    <col min="4867" max="4867" width="16.28515625" style="254" customWidth="1"/>
    <col min="4868" max="4868" width="14.7109375" style="254" customWidth="1"/>
    <col min="4869" max="4869" width="23.85546875" style="254" customWidth="1"/>
    <col min="4870" max="4871" width="0.85546875" style="254" customWidth="1"/>
    <col min="4872" max="4874" width="14.7109375" style="254" customWidth="1"/>
    <col min="4875" max="4875" width="19.7109375" style="254" customWidth="1"/>
    <col min="4876" max="4878" width="13.7109375" style="254" customWidth="1"/>
    <col min="4879" max="4879" width="19.7109375" style="254" customWidth="1"/>
    <col min="4880" max="4880" width="13.7109375" style="254" customWidth="1"/>
    <col min="4881" max="4881" width="14" style="254" customWidth="1"/>
    <col min="4882" max="4882" width="13.7109375" style="254" customWidth="1"/>
    <col min="4883" max="4883" width="19.7109375" style="254" customWidth="1"/>
    <col min="4884" max="4885" width="13.7109375" style="254" customWidth="1"/>
    <col min="4886" max="4886" width="15.28515625" style="254" customWidth="1"/>
    <col min="4887" max="4887" width="19.7109375" style="254" customWidth="1"/>
    <col min="4888" max="4888" width="1.5703125" style="254" customWidth="1"/>
    <col min="4889" max="4889" width="17.140625" style="254" customWidth="1"/>
    <col min="4890" max="4890" width="1.7109375" style="254" customWidth="1"/>
    <col min="4891" max="5120" width="10.7109375" style="254"/>
    <col min="5121" max="5121" width="5.28515625" style="254" customWidth="1"/>
    <col min="5122" max="5122" width="42.7109375" style="254" customWidth="1"/>
    <col min="5123" max="5123" width="16.28515625" style="254" customWidth="1"/>
    <col min="5124" max="5124" width="14.7109375" style="254" customWidth="1"/>
    <col min="5125" max="5125" width="23.85546875" style="254" customWidth="1"/>
    <col min="5126" max="5127" width="0.85546875" style="254" customWidth="1"/>
    <col min="5128" max="5130" width="14.7109375" style="254" customWidth="1"/>
    <col min="5131" max="5131" width="19.7109375" style="254" customWidth="1"/>
    <col min="5132" max="5134" width="13.7109375" style="254" customWidth="1"/>
    <col min="5135" max="5135" width="19.7109375" style="254" customWidth="1"/>
    <col min="5136" max="5136" width="13.7109375" style="254" customWidth="1"/>
    <col min="5137" max="5137" width="14" style="254" customWidth="1"/>
    <col min="5138" max="5138" width="13.7109375" style="254" customWidth="1"/>
    <col min="5139" max="5139" width="19.7109375" style="254" customWidth="1"/>
    <col min="5140" max="5141" width="13.7109375" style="254" customWidth="1"/>
    <col min="5142" max="5142" width="15.28515625" style="254" customWidth="1"/>
    <col min="5143" max="5143" width="19.7109375" style="254" customWidth="1"/>
    <col min="5144" max="5144" width="1.5703125" style="254" customWidth="1"/>
    <col min="5145" max="5145" width="17.140625" style="254" customWidth="1"/>
    <col min="5146" max="5146" width="1.7109375" style="254" customWidth="1"/>
    <col min="5147" max="5376" width="10.7109375" style="254"/>
    <col min="5377" max="5377" width="5.28515625" style="254" customWidth="1"/>
    <col min="5378" max="5378" width="42.7109375" style="254" customWidth="1"/>
    <col min="5379" max="5379" width="16.28515625" style="254" customWidth="1"/>
    <col min="5380" max="5380" width="14.7109375" style="254" customWidth="1"/>
    <col min="5381" max="5381" width="23.85546875" style="254" customWidth="1"/>
    <col min="5382" max="5383" width="0.85546875" style="254" customWidth="1"/>
    <col min="5384" max="5386" width="14.7109375" style="254" customWidth="1"/>
    <col min="5387" max="5387" width="19.7109375" style="254" customWidth="1"/>
    <col min="5388" max="5390" width="13.7109375" style="254" customWidth="1"/>
    <col min="5391" max="5391" width="19.7109375" style="254" customWidth="1"/>
    <col min="5392" max="5392" width="13.7109375" style="254" customWidth="1"/>
    <col min="5393" max="5393" width="14" style="254" customWidth="1"/>
    <col min="5394" max="5394" width="13.7109375" style="254" customWidth="1"/>
    <col min="5395" max="5395" width="19.7109375" style="254" customWidth="1"/>
    <col min="5396" max="5397" width="13.7109375" style="254" customWidth="1"/>
    <col min="5398" max="5398" width="15.28515625" style="254" customWidth="1"/>
    <col min="5399" max="5399" width="19.7109375" style="254" customWidth="1"/>
    <col min="5400" max="5400" width="1.5703125" style="254" customWidth="1"/>
    <col min="5401" max="5401" width="17.140625" style="254" customWidth="1"/>
    <col min="5402" max="5402" width="1.7109375" style="254" customWidth="1"/>
    <col min="5403" max="5632" width="10.7109375" style="254"/>
    <col min="5633" max="5633" width="5.28515625" style="254" customWidth="1"/>
    <col min="5634" max="5634" width="42.7109375" style="254" customWidth="1"/>
    <col min="5635" max="5635" width="16.28515625" style="254" customWidth="1"/>
    <col min="5636" max="5636" width="14.7109375" style="254" customWidth="1"/>
    <col min="5637" max="5637" width="23.85546875" style="254" customWidth="1"/>
    <col min="5638" max="5639" width="0.85546875" style="254" customWidth="1"/>
    <col min="5640" max="5642" width="14.7109375" style="254" customWidth="1"/>
    <col min="5643" max="5643" width="19.7109375" style="254" customWidth="1"/>
    <col min="5644" max="5646" width="13.7109375" style="254" customWidth="1"/>
    <col min="5647" max="5647" width="19.7109375" style="254" customWidth="1"/>
    <col min="5648" max="5648" width="13.7109375" style="254" customWidth="1"/>
    <col min="5649" max="5649" width="14" style="254" customWidth="1"/>
    <col min="5650" max="5650" width="13.7109375" style="254" customWidth="1"/>
    <col min="5651" max="5651" width="19.7109375" style="254" customWidth="1"/>
    <col min="5652" max="5653" width="13.7109375" style="254" customWidth="1"/>
    <col min="5654" max="5654" width="15.28515625" style="254" customWidth="1"/>
    <col min="5655" max="5655" width="19.7109375" style="254" customWidth="1"/>
    <col min="5656" max="5656" width="1.5703125" style="254" customWidth="1"/>
    <col min="5657" max="5657" width="17.140625" style="254" customWidth="1"/>
    <col min="5658" max="5658" width="1.7109375" style="254" customWidth="1"/>
    <col min="5659" max="5888" width="10.7109375" style="254"/>
    <col min="5889" max="5889" width="5.28515625" style="254" customWidth="1"/>
    <col min="5890" max="5890" width="42.7109375" style="254" customWidth="1"/>
    <col min="5891" max="5891" width="16.28515625" style="254" customWidth="1"/>
    <col min="5892" max="5892" width="14.7109375" style="254" customWidth="1"/>
    <col min="5893" max="5893" width="23.85546875" style="254" customWidth="1"/>
    <col min="5894" max="5895" width="0.85546875" style="254" customWidth="1"/>
    <col min="5896" max="5898" width="14.7109375" style="254" customWidth="1"/>
    <col min="5899" max="5899" width="19.7109375" style="254" customWidth="1"/>
    <col min="5900" max="5902" width="13.7109375" style="254" customWidth="1"/>
    <col min="5903" max="5903" width="19.7109375" style="254" customWidth="1"/>
    <col min="5904" max="5904" width="13.7109375" style="254" customWidth="1"/>
    <col min="5905" max="5905" width="14" style="254" customWidth="1"/>
    <col min="5906" max="5906" width="13.7109375" style="254" customWidth="1"/>
    <col min="5907" max="5907" width="19.7109375" style="254" customWidth="1"/>
    <col min="5908" max="5909" width="13.7109375" style="254" customWidth="1"/>
    <col min="5910" max="5910" width="15.28515625" style="254" customWidth="1"/>
    <col min="5911" max="5911" width="19.7109375" style="254" customWidth="1"/>
    <col min="5912" max="5912" width="1.5703125" style="254" customWidth="1"/>
    <col min="5913" max="5913" width="17.140625" style="254" customWidth="1"/>
    <col min="5914" max="5914" width="1.7109375" style="254" customWidth="1"/>
    <col min="5915" max="6144" width="10.7109375" style="254"/>
    <col min="6145" max="6145" width="5.28515625" style="254" customWidth="1"/>
    <col min="6146" max="6146" width="42.7109375" style="254" customWidth="1"/>
    <col min="6147" max="6147" width="16.28515625" style="254" customWidth="1"/>
    <col min="6148" max="6148" width="14.7109375" style="254" customWidth="1"/>
    <col min="6149" max="6149" width="23.85546875" style="254" customWidth="1"/>
    <col min="6150" max="6151" width="0.85546875" style="254" customWidth="1"/>
    <col min="6152" max="6154" width="14.7109375" style="254" customWidth="1"/>
    <col min="6155" max="6155" width="19.7109375" style="254" customWidth="1"/>
    <col min="6156" max="6158" width="13.7109375" style="254" customWidth="1"/>
    <col min="6159" max="6159" width="19.7109375" style="254" customWidth="1"/>
    <col min="6160" max="6160" width="13.7109375" style="254" customWidth="1"/>
    <col min="6161" max="6161" width="14" style="254" customWidth="1"/>
    <col min="6162" max="6162" width="13.7109375" style="254" customWidth="1"/>
    <col min="6163" max="6163" width="19.7109375" style="254" customWidth="1"/>
    <col min="6164" max="6165" width="13.7109375" style="254" customWidth="1"/>
    <col min="6166" max="6166" width="15.28515625" style="254" customWidth="1"/>
    <col min="6167" max="6167" width="19.7109375" style="254" customWidth="1"/>
    <col min="6168" max="6168" width="1.5703125" style="254" customWidth="1"/>
    <col min="6169" max="6169" width="17.140625" style="254" customWidth="1"/>
    <col min="6170" max="6170" width="1.7109375" style="254" customWidth="1"/>
    <col min="6171" max="6400" width="10.7109375" style="254"/>
    <col min="6401" max="6401" width="5.28515625" style="254" customWidth="1"/>
    <col min="6402" max="6402" width="42.7109375" style="254" customWidth="1"/>
    <col min="6403" max="6403" width="16.28515625" style="254" customWidth="1"/>
    <col min="6404" max="6404" width="14.7109375" style="254" customWidth="1"/>
    <col min="6405" max="6405" width="23.85546875" style="254" customWidth="1"/>
    <col min="6406" max="6407" width="0.85546875" style="254" customWidth="1"/>
    <col min="6408" max="6410" width="14.7109375" style="254" customWidth="1"/>
    <col min="6411" max="6411" width="19.7109375" style="254" customWidth="1"/>
    <col min="6412" max="6414" width="13.7109375" style="254" customWidth="1"/>
    <col min="6415" max="6415" width="19.7109375" style="254" customWidth="1"/>
    <col min="6416" max="6416" width="13.7109375" style="254" customWidth="1"/>
    <col min="6417" max="6417" width="14" style="254" customWidth="1"/>
    <col min="6418" max="6418" width="13.7109375" style="254" customWidth="1"/>
    <col min="6419" max="6419" width="19.7109375" style="254" customWidth="1"/>
    <col min="6420" max="6421" width="13.7109375" style="254" customWidth="1"/>
    <col min="6422" max="6422" width="15.28515625" style="254" customWidth="1"/>
    <col min="6423" max="6423" width="19.7109375" style="254" customWidth="1"/>
    <col min="6424" max="6424" width="1.5703125" style="254" customWidth="1"/>
    <col min="6425" max="6425" width="17.140625" style="254" customWidth="1"/>
    <col min="6426" max="6426" width="1.7109375" style="254" customWidth="1"/>
    <col min="6427" max="6656" width="10.7109375" style="254"/>
    <col min="6657" max="6657" width="5.28515625" style="254" customWidth="1"/>
    <col min="6658" max="6658" width="42.7109375" style="254" customWidth="1"/>
    <col min="6659" max="6659" width="16.28515625" style="254" customWidth="1"/>
    <col min="6660" max="6660" width="14.7109375" style="254" customWidth="1"/>
    <col min="6661" max="6661" width="23.85546875" style="254" customWidth="1"/>
    <col min="6662" max="6663" width="0.85546875" style="254" customWidth="1"/>
    <col min="6664" max="6666" width="14.7109375" style="254" customWidth="1"/>
    <col min="6667" max="6667" width="19.7109375" style="254" customWidth="1"/>
    <col min="6668" max="6670" width="13.7109375" style="254" customWidth="1"/>
    <col min="6671" max="6671" width="19.7109375" style="254" customWidth="1"/>
    <col min="6672" max="6672" width="13.7109375" style="254" customWidth="1"/>
    <col min="6673" max="6673" width="14" style="254" customWidth="1"/>
    <col min="6674" max="6674" width="13.7109375" style="254" customWidth="1"/>
    <col min="6675" max="6675" width="19.7109375" style="254" customWidth="1"/>
    <col min="6676" max="6677" width="13.7109375" style="254" customWidth="1"/>
    <col min="6678" max="6678" width="15.28515625" style="254" customWidth="1"/>
    <col min="6679" max="6679" width="19.7109375" style="254" customWidth="1"/>
    <col min="6680" max="6680" width="1.5703125" style="254" customWidth="1"/>
    <col min="6681" max="6681" width="17.140625" style="254" customWidth="1"/>
    <col min="6682" max="6682" width="1.7109375" style="254" customWidth="1"/>
    <col min="6683" max="6912" width="10.7109375" style="254"/>
    <col min="6913" max="6913" width="5.28515625" style="254" customWidth="1"/>
    <col min="6914" max="6914" width="42.7109375" style="254" customWidth="1"/>
    <col min="6915" max="6915" width="16.28515625" style="254" customWidth="1"/>
    <col min="6916" max="6916" width="14.7109375" style="254" customWidth="1"/>
    <col min="6917" max="6917" width="23.85546875" style="254" customWidth="1"/>
    <col min="6918" max="6919" width="0.85546875" style="254" customWidth="1"/>
    <col min="6920" max="6922" width="14.7109375" style="254" customWidth="1"/>
    <col min="6923" max="6923" width="19.7109375" style="254" customWidth="1"/>
    <col min="6924" max="6926" width="13.7109375" style="254" customWidth="1"/>
    <col min="6927" max="6927" width="19.7109375" style="254" customWidth="1"/>
    <col min="6928" max="6928" width="13.7109375" style="254" customWidth="1"/>
    <col min="6929" max="6929" width="14" style="254" customWidth="1"/>
    <col min="6930" max="6930" width="13.7109375" style="254" customWidth="1"/>
    <col min="6931" max="6931" width="19.7109375" style="254" customWidth="1"/>
    <col min="6932" max="6933" width="13.7109375" style="254" customWidth="1"/>
    <col min="6934" max="6934" width="15.28515625" style="254" customWidth="1"/>
    <col min="6935" max="6935" width="19.7109375" style="254" customWidth="1"/>
    <col min="6936" max="6936" width="1.5703125" style="254" customWidth="1"/>
    <col min="6937" max="6937" width="17.140625" style="254" customWidth="1"/>
    <col min="6938" max="6938" width="1.7109375" style="254" customWidth="1"/>
    <col min="6939" max="7168" width="10.7109375" style="254"/>
    <col min="7169" max="7169" width="5.28515625" style="254" customWidth="1"/>
    <col min="7170" max="7170" width="42.7109375" style="254" customWidth="1"/>
    <col min="7171" max="7171" width="16.28515625" style="254" customWidth="1"/>
    <col min="7172" max="7172" width="14.7109375" style="254" customWidth="1"/>
    <col min="7173" max="7173" width="23.85546875" style="254" customWidth="1"/>
    <col min="7174" max="7175" width="0.85546875" style="254" customWidth="1"/>
    <col min="7176" max="7178" width="14.7109375" style="254" customWidth="1"/>
    <col min="7179" max="7179" width="19.7109375" style="254" customWidth="1"/>
    <col min="7180" max="7182" width="13.7109375" style="254" customWidth="1"/>
    <col min="7183" max="7183" width="19.7109375" style="254" customWidth="1"/>
    <col min="7184" max="7184" width="13.7109375" style="254" customWidth="1"/>
    <col min="7185" max="7185" width="14" style="254" customWidth="1"/>
    <col min="7186" max="7186" width="13.7109375" style="254" customWidth="1"/>
    <col min="7187" max="7187" width="19.7109375" style="254" customWidth="1"/>
    <col min="7188" max="7189" width="13.7109375" style="254" customWidth="1"/>
    <col min="7190" max="7190" width="15.28515625" style="254" customWidth="1"/>
    <col min="7191" max="7191" width="19.7109375" style="254" customWidth="1"/>
    <col min="7192" max="7192" width="1.5703125" style="254" customWidth="1"/>
    <col min="7193" max="7193" width="17.140625" style="254" customWidth="1"/>
    <col min="7194" max="7194" width="1.7109375" style="254" customWidth="1"/>
    <col min="7195" max="7424" width="10.7109375" style="254"/>
    <col min="7425" max="7425" width="5.28515625" style="254" customWidth="1"/>
    <col min="7426" max="7426" width="42.7109375" style="254" customWidth="1"/>
    <col min="7427" max="7427" width="16.28515625" style="254" customWidth="1"/>
    <col min="7428" max="7428" width="14.7109375" style="254" customWidth="1"/>
    <col min="7429" max="7429" width="23.85546875" style="254" customWidth="1"/>
    <col min="7430" max="7431" width="0.85546875" style="254" customWidth="1"/>
    <col min="7432" max="7434" width="14.7109375" style="254" customWidth="1"/>
    <col min="7435" max="7435" width="19.7109375" style="254" customWidth="1"/>
    <col min="7436" max="7438" width="13.7109375" style="254" customWidth="1"/>
    <col min="7439" max="7439" width="19.7109375" style="254" customWidth="1"/>
    <col min="7440" max="7440" width="13.7109375" style="254" customWidth="1"/>
    <col min="7441" max="7441" width="14" style="254" customWidth="1"/>
    <col min="7442" max="7442" width="13.7109375" style="254" customWidth="1"/>
    <col min="7443" max="7443" width="19.7109375" style="254" customWidth="1"/>
    <col min="7444" max="7445" width="13.7109375" style="254" customWidth="1"/>
    <col min="7446" max="7446" width="15.28515625" style="254" customWidth="1"/>
    <col min="7447" max="7447" width="19.7109375" style="254" customWidth="1"/>
    <col min="7448" max="7448" width="1.5703125" style="254" customWidth="1"/>
    <col min="7449" max="7449" width="17.140625" style="254" customWidth="1"/>
    <col min="7450" max="7450" width="1.7109375" style="254" customWidth="1"/>
    <col min="7451" max="7680" width="10.7109375" style="254"/>
    <col min="7681" max="7681" width="5.28515625" style="254" customWidth="1"/>
    <col min="7682" max="7682" width="42.7109375" style="254" customWidth="1"/>
    <col min="7683" max="7683" width="16.28515625" style="254" customWidth="1"/>
    <col min="7684" max="7684" width="14.7109375" style="254" customWidth="1"/>
    <col min="7685" max="7685" width="23.85546875" style="254" customWidth="1"/>
    <col min="7686" max="7687" width="0.85546875" style="254" customWidth="1"/>
    <col min="7688" max="7690" width="14.7109375" style="254" customWidth="1"/>
    <col min="7691" max="7691" width="19.7109375" style="254" customWidth="1"/>
    <col min="7692" max="7694" width="13.7109375" style="254" customWidth="1"/>
    <col min="7695" max="7695" width="19.7109375" style="254" customWidth="1"/>
    <col min="7696" max="7696" width="13.7109375" style="254" customWidth="1"/>
    <col min="7697" max="7697" width="14" style="254" customWidth="1"/>
    <col min="7698" max="7698" width="13.7109375" style="254" customWidth="1"/>
    <col min="7699" max="7699" width="19.7109375" style="254" customWidth="1"/>
    <col min="7700" max="7701" width="13.7109375" style="254" customWidth="1"/>
    <col min="7702" max="7702" width="15.28515625" style="254" customWidth="1"/>
    <col min="7703" max="7703" width="19.7109375" style="254" customWidth="1"/>
    <col min="7704" max="7704" width="1.5703125" style="254" customWidth="1"/>
    <col min="7705" max="7705" width="17.140625" style="254" customWidth="1"/>
    <col min="7706" max="7706" width="1.7109375" style="254" customWidth="1"/>
    <col min="7707" max="7936" width="10.7109375" style="254"/>
    <col min="7937" max="7937" width="5.28515625" style="254" customWidth="1"/>
    <col min="7938" max="7938" width="42.7109375" style="254" customWidth="1"/>
    <col min="7939" max="7939" width="16.28515625" style="254" customWidth="1"/>
    <col min="7940" max="7940" width="14.7109375" style="254" customWidth="1"/>
    <col min="7941" max="7941" width="23.85546875" style="254" customWidth="1"/>
    <col min="7942" max="7943" width="0.85546875" style="254" customWidth="1"/>
    <col min="7944" max="7946" width="14.7109375" style="254" customWidth="1"/>
    <col min="7947" max="7947" width="19.7109375" style="254" customWidth="1"/>
    <col min="7948" max="7950" width="13.7109375" style="254" customWidth="1"/>
    <col min="7951" max="7951" width="19.7109375" style="254" customWidth="1"/>
    <col min="7952" max="7952" width="13.7109375" style="254" customWidth="1"/>
    <col min="7953" max="7953" width="14" style="254" customWidth="1"/>
    <col min="7954" max="7954" width="13.7109375" style="254" customWidth="1"/>
    <col min="7955" max="7955" width="19.7109375" style="254" customWidth="1"/>
    <col min="7956" max="7957" width="13.7109375" style="254" customWidth="1"/>
    <col min="7958" max="7958" width="15.28515625" style="254" customWidth="1"/>
    <col min="7959" max="7959" width="19.7109375" style="254" customWidth="1"/>
    <col min="7960" max="7960" width="1.5703125" style="254" customWidth="1"/>
    <col min="7961" max="7961" width="17.140625" style="254" customWidth="1"/>
    <col min="7962" max="7962" width="1.7109375" style="254" customWidth="1"/>
    <col min="7963" max="8192" width="10.7109375" style="254"/>
    <col min="8193" max="8193" width="5.28515625" style="254" customWidth="1"/>
    <col min="8194" max="8194" width="42.7109375" style="254" customWidth="1"/>
    <col min="8195" max="8195" width="16.28515625" style="254" customWidth="1"/>
    <col min="8196" max="8196" width="14.7109375" style="254" customWidth="1"/>
    <col min="8197" max="8197" width="23.85546875" style="254" customWidth="1"/>
    <col min="8198" max="8199" width="0.85546875" style="254" customWidth="1"/>
    <col min="8200" max="8202" width="14.7109375" style="254" customWidth="1"/>
    <col min="8203" max="8203" width="19.7109375" style="254" customWidth="1"/>
    <col min="8204" max="8206" width="13.7109375" style="254" customWidth="1"/>
    <col min="8207" max="8207" width="19.7109375" style="254" customWidth="1"/>
    <col min="8208" max="8208" width="13.7109375" style="254" customWidth="1"/>
    <col min="8209" max="8209" width="14" style="254" customWidth="1"/>
    <col min="8210" max="8210" width="13.7109375" style="254" customWidth="1"/>
    <col min="8211" max="8211" width="19.7109375" style="254" customWidth="1"/>
    <col min="8212" max="8213" width="13.7109375" style="254" customWidth="1"/>
    <col min="8214" max="8214" width="15.28515625" style="254" customWidth="1"/>
    <col min="8215" max="8215" width="19.7109375" style="254" customWidth="1"/>
    <col min="8216" max="8216" width="1.5703125" style="254" customWidth="1"/>
    <col min="8217" max="8217" width="17.140625" style="254" customWidth="1"/>
    <col min="8218" max="8218" width="1.7109375" style="254" customWidth="1"/>
    <col min="8219" max="8448" width="10.7109375" style="254"/>
    <col min="8449" max="8449" width="5.28515625" style="254" customWidth="1"/>
    <col min="8450" max="8450" width="42.7109375" style="254" customWidth="1"/>
    <col min="8451" max="8451" width="16.28515625" style="254" customWidth="1"/>
    <col min="8452" max="8452" width="14.7109375" style="254" customWidth="1"/>
    <col min="8453" max="8453" width="23.85546875" style="254" customWidth="1"/>
    <col min="8454" max="8455" width="0.85546875" style="254" customWidth="1"/>
    <col min="8456" max="8458" width="14.7109375" style="254" customWidth="1"/>
    <col min="8459" max="8459" width="19.7109375" style="254" customWidth="1"/>
    <col min="8460" max="8462" width="13.7109375" style="254" customWidth="1"/>
    <col min="8463" max="8463" width="19.7109375" style="254" customWidth="1"/>
    <col min="8464" max="8464" width="13.7109375" style="254" customWidth="1"/>
    <col min="8465" max="8465" width="14" style="254" customWidth="1"/>
    <col min="8466" max="8466" width="13.7109375" style="254" customWidth="1"/>
    <col min="8467" max="8467" width="19.7109375" style="254" customWidth="1"/>
    <col min="8468" max="8469" width="13.7109375" style="254" customWidth="1"/>
    <col min="8470" max="8470" width="15.28515625" style="254" customWidth="1"/>
    <col min="8471" max="8471" width="19.7109375" style="254" customWidth="1"/>
    <col min="8472" max="8472" width="1.5703125" style="254" customWidth="1"/>
    <col min="8473" max="8473" width="17.140625" style="254" customWidth="1"/>
    <col min="8474" max="8474" width="1.7109375" style="254" customWidth="1"/>
    <col min="8475" max="8704" width="10.7109375" style="254"/>
    <col min="8705" max="8705" width="5.28515625" style="254" customWidth="1"/>
    <col min="8706" max="8706" width="42.7109375" style="254" customWidth="1"/>
    <col min="8707" max="8707" width="16.28515625" style="254" customWidth="1"/>
    <col min="8708" max="8708" width="14.7109375" style="254" customWidth="1"/>
    <col min="8709" max="8709" width="23.85546875" style="254" customWidth="1"/>
    <col min="8710" max="8711" width="0.85546875" style="254" customWidth="1"/>
    <col min="8712" max="8714" width="14.7109375" style="254" customWidth="1"/>
    <col min="8715" max="8715" width="19.7109375" style="254" customWidth="1"/>
    <col min="8716" max="8718" width="13.7109375" style="254" customWidth="1"/>
    <col min="8719" max="8719" width="19.7109375" style="254" customWidth="1"/>
    <col min="8720" max="8720" width="13.7109375" style="254" customWidth="1"/>
    <col min="8721" max="8721" width="14" style="254" customWidth="1"/>
    <col min="8722" max="8722" width="13.7109375" style="254" customWidth="1"/>
    <col min="8723" max="8723" width="19.7109375" style="254" customWidth="1"/>
    <col min="8724" max="8725" width="13.7109375" style="254" customWidth="1"/>
    <col min="8726" max="8726" width="15.28515625" style="254" customWidth="1"/>
    <col min="8727" max="8727" width="19.7109375" style="254" customWidth="1"/>
    <col min="8728" max="8728" width="1.5703125" style="254" customWidth="1"/>
    <col min="8729" max="8729" width="17.140625" style="254" customWidth="1"/>
    <col min="8730" max="8730" width="1.7109375" style="254" customWidth="1"/>
    <col min="8731" max="8960" width="10.7109375" style="254"/>
    <col min="8961" max="8961" width="5.28515625" style="254" customWidth="1"/>
    <col min="8962" max="8962" width="42.7109375" style="254" customWidth="1"/>
    <col min="8963" max="8963" width="16.28515625" style="254" customWidth="1"/>
    <col min="8964" max="8964" width="14.7109375" style="254" customWidth="1"/>
    <col min="8965" max="8965" width="23.85546875" style="254" customWidth="1"/>
    <col min="8966" max="8967" width="0.85546875" style="254" customWidth="1"/>
    <col min="8968" max="8970" width="14.7109375" style="254" customWidth="1"/>
    <col min="8971" max="8971" width="19.7109375" style="254" customWidth="1"/>
    <col min="8972" max="8974" width="13.7109375" style="254" customWidth="1"/>
    <col min="8975" max="8975" width="19.7109375" style="254" customWidth="1"/>
    <col min="8976" max="8976" width="13.7109375" style="254" customWidth="1"/>
    <col min="8977" max="8977" width="14" style="254" customWidth="1"/>
    <col min="8978" max="8978" width="13.7109375" style="254" customWidth="1"/>
    <col min="8979" max="8979" width="19.7109375" style="254" customWidth="1"/>
    <col min="8980" max="8981" width="13.7109375" style="254" customWidth="1"/>
    <col min="8982" max="8982" width="15.28515625" style="254" customWidth="1"/>
    <col min="8983" max="8983" width="19.7109375" style="254" customWidth="1"/>
    <col min="8984" max="8984" width="1.5703125" style="254" customWidth="1"/>
    <col min="8985" max="8985" width="17.140625" style="254" customWidth="1"/>
    <col min="8986" max="8986" width="1.7109375" style="254" customWidth="1"/>
    <col min="8987" max="9216" width="10.7109375" style="254"/>
    <col min="9217" max="9217" width="5.28515625" style="254" customWidth="1"/>
    <col min="9218" max="9218" width="42.7109375" style="254" customWidth="1"/>
    <col min="9219" max="9219" width="16.28515625" style="254" customWidth="1"/>
    <col min="9220" max="9220" width="14.7109375" style="254" customWidth="1"/>
    <col min="9221" max="9221" width="23.85546875" style="254" customWidth="1"/>
    <col min="9222" max="9223" width="0.85546875" style="254" customWidth="1"/>
    <col min="9224" max="9226" width="14.7109375" style="254" customWidth="1"/>
    <col min="9227" max="9227" width="19.7109375" style="254" customWidth="1"/>
    <col min="9228" max="9230" width="13.7109375" style="254" customWidth="1"/>
    <col min="9231" max="9231" width="19.7109375" style="254" customWidth="1"/>
    <col min="9232" max="9232" width="13.7109375" style="254" customWidth="1"/>
    <col min="9233" max="9233" width="14" style="254" customWidth="1"/>
    <col min="9234" max="9234" width="13.7109375" style="254" customWidth="1"/>
    <col min="9235" max="9235" width="19.7109375" style="254" customWidth="1"/>
    <col min="9236" max="9237" width="13.7109375" style="254" customWidth="1"/>
    <col min="9238" max="9238" width="15.28515625" style="254" customWidth="1"/>
    <col min="9239" max="9239" width="19.7109375" style="254" customWidth="1"/>
    <col min="9240" max="9240" width="1.5703125" style="254" customWidth="1"/>
    <col min="9241" max="9241" width="17.140625" style="254" customWidth="1"/>
    <col min="9242" max="9242" width="1.7109375" style="254" customWidth="1"/>
    <col min="9243" max="9472" width="10.7109375" style="254"/>
    <col min="9473" max="9473" width="5.28515625" style="254" customWidth="1"/>
    <col min="9474" max="9474" width="42.7109375" style="254" customWidth="1"/>
    <col min="9475" max="9475" width="16.28515625" style="254" customWidth="1"/>
    <col min="9476" max="9476" width="14.7109375" style="254" customWidth="1"/>
    <col min="9477" max="9477" width="23.85546875" style="254" customWidth="1"/>
    <col min="9478" max="9479" width="0.85546875" style="254" customWidth="1"/>
    <col min="9480" max="9482" width="14.7109375" style="254" customWidth="1"/>
    <col min="9483" max="9483" width="19.7109375" style="254" customWidth="1"/>
    <col min="9484" max="9486" width="13.7109375" style="254" customWidth="1"/>
    <col min="9487" max="9487" width="19.7109375" style="254" customWidth="1"/>
    <col min="9488" max="9488" width="13.7109375" style="254" customWidth="1"/>
    <col min="9489" max="9489" width="14" style="254" customWidth="1"/>
    <col min="9490" max="9490" width="13.7109375" style="254" customWidth="1"/>
    <col min="9491" max="9491" width="19.7109375" style="254" customWidth="1"/>
    <col min="9492" max="9493" width="13.7109375" style="254" customWidth="1"/>
    <col min="9494" max="9494" width="15.28515625" style="254" customWidth="1"/>
    <col min="9495" max="9495" width="19.7109375" style="254" customWidth="1"/>
    <col min="9496" max="9496" width="1.5703125" style="254" customWidth="1"/>
    <col min="9497" max="9497" width="17.140625" style="254" customWidth="1"/>
    <col min="9498" max="9498" width="1.7109375" style="254" customWidth="1"/>
    <col min="9499" max="9728" width="10.7109375" style="254"/>
    <col min="9729" max="9729" width="5.28515625" style="254" customWidth="1"/>
    <col min="9730" max="9730" width="42.7109375" style="254" customWidth="1"/>
    <col min="9731" max="9731" width="16.28515625" style="254" customWidth="1"/>
    <col min="9732" max="9732" width="14.7109375" style="254" customWidth="1"/>
    <col min="9733" max="9733" width="23.85546875" style="254" customWidth="1"/>
    <col min="9734" max="9735" width="0.85546875" style="254" customWidth="1"/>
    <col min="9736" max="9738" width="14.7109375" style="254" customWidth="1"/>
    <col min="9739" max="9739" width="19.7109375" style="254" customWidth="1"/>
    <col min="9740" max="9742" width="13.7109375" style="254" customWidth="1"/>
    <col min="9743" max="9743" width="19.7109375" style="254" customWidth="1"/>
    <col min="9744" max="9744" width="13.7109375" style="254" customWidth="1"/>
    <col min="9745" max="9745" width="14" style="254" customWidth="1"/>
    <col min="9746" max="9746" width="13.7109375" style="254" customWidth="1"/>
    <col min="9747" max="9747" width="19.7109375" style="254" customWidth="1"/>
    <col min="9748" max="9749" width="13.7109375" style="254" customWidth="1"/>
    <col min="9750" max="9750" width="15.28515625" style="254" customWidth="1"/>
    <col min="9751" max="9751" width="19.7109375" style="254" customWidth="1"/>
    <col min="9752" max="9752" width="1.5703125" style="254" customWidth="1"/>
    <col min="9753" max="9753" width="17.140625" style="254" customWidth="1"/>
    <col min="9754" max="9754" width="1.7109375" style="254" customWidth="1"/>
    <col min="9755" max="9984" width="10.7109375" style="254"/>
    <col min="9985" max="9985" width="5.28515625" style="254" customWidth="1"/>
    <col min="9986" max="9986" width="42.7109375" style="254" customWidth="1"/>
    <col min="9987" max="9987" width="16.28515625" style="254" customWidth="1"/>
    <col min="9988" max="9988" width="14.7109375" style="254" customWidth="1"/>
    <col min="9989" max="9989" width="23.85546875" style="254" customWidth="1"/>
    <col min="9990" max="9991" width="0.85546875" style="254" customWidth="1"/>
    <col min="9992" max="9994" width="14.7109375" style="254" customWidth="1"/>
    <col min="9995" max="9995" width="19.7109375" style="254" customWidth="1"/>
    <col min="9996" max="9998" width="13.7109375" style="254" customWidth="1"/>
    <col min="9999" max="9999" width="19.7109375" style="254" customWidth="1"/>
    <col min="10000" max="10000" width="13.7109375" style="254" customWidth="1"/>
    <col min="10001" max="10001" width="14" style="254" customWidth="1"/>
    <col min="10002" max="10002" width="13.7109375" style="254" customWidth="1"/>
    <col min="10003" max="10003" width="19.7109375" style="254" customWidth="1"/>
    <col min="10004" max="10005" width="13.7109375" style="254" customWidth="1"/>
    <col min="10006" max="10006" width="15.28515625" style="254" customWidth="1"/>
    <col min="10007" max="10007" width="19.7109375" style="254" customWidth="1"/>
    <col min="10008" max="10008" width="1.5703125" style="254" customWidth="1"/>
    <col min="10009" max="10009" width="17.140625" style="254" customWidth="1"/>
    <col min="10010" max="10010" width="1.7109375" style="254" customWidth="1"/>
    <col min="10011" max="10240" width="10.7109375" style="254"/>
    <col min="10241" max="10241" width="5.28515625" style="254" customWidth="1"/>
    <col min="10242" max="10242" width="42.7109375" style="254" customWidth="1"/>
    <col min="10243" max="10243" width="16.28515625" style="254" customWidth="1"/>
    <col min="10244" max="10244" width="14.7109375" style="254" customWidth="1"/>
    <col min="10245" max="10245" width="23.85546875" style="254" customWidth="1"/>
    <col min="10246" max="10247" width="0.85546875" style="254" customWidth="1"/>
    <col min="10248" max="10250" width="14.7109375" style="254" customWidth="1"/>
    <col min="10251" max="10251" width="19.7109375" style="254" customWidth="1"/>
    <col min="10252" max="10254" width="13.7109375" style="254" customWidth="1"/>
    <col min="10255" max="10255" width="19.7109375" style="254" customWidth="1"/>
    <col min="10256" max="10256" width="13.7109375" style="254" customWidth="1"/>
    <col min="10257" max="10257" width="14" style="254" customWidth="1"/>
    <col min="10258" max="10258" width="13.7109375" style="254" customWidth="1"/>
    <col min="10259" max="10259" width="19.7109375" style="254" customWidth="1"/>
    <col min="10260" max="10261" width="13.7109375" style="254" customWidth="1"/>
    <col min="10262" max="10262" width="15.28515625" style="254" customWidth="1"/>
    <col min="10263" max="10263" width="19.7109375" style="254" customWidth="1"/>
    <col min="10264" max="10264" width="1.5703125" style="254" customWidth="1"/>
    <col min="10265" max="10265" width="17.140625" style="254" customWidth="1"/>
    <col min="10266" max="10266" width="1.7109375" style="254" customWidth="1"/>
    <col min="10267" max="10496" width="10.7109375" style="254"/>
    <col min="10497" max="10497" width="5.28515625" style="254" customWidth="1"/>
    <col min="10498" max="10498" width="42.7109375" style="254" customWidth="1"/>
    <col min="10499" max="10499" width="16.28515625" style="254" customWidth="1"/>
    <col min="10500" max="10500" width="14.7109375" style="254" customWidth="1"/>
    <col min="10501" max="10501" width="23.85546875" style="254" customWidth="1"/>
    <col min="10502" max="10503" width="0.85546875" style="254" customWidth="1"/>
    <col min="10504" max="10506" width="14.7109375" style="254" customWidth="1"/>
    <col min="10507" max="10507" width="19.7109375" style="254" customWidth="1"/>
    <col min="10508" max="10510" width="13.7109375" style="254" customWidth="1"/>
    <col min="10511" max="10511" width="19.7109375" style="254" customWidth="1"/>
    <col min="10512" max="10512" width="13.7109375" style="254" customWidth="1"/>
    <col min="10513" max="10513" width="14" style="254" customWidth="1"/>
    <col min="10514" max="10514" width="13.7109375" style="254" customWidth="1"/>
    <col min="10515" max="10515" width="19.7109375" style="254" customWidth="1"/>
    <col min="10516" max="10517" width="13.7109375" style="254" customWidth="1"/>
    <col min="10518" max="10518" width="15.28515625" style="254" customWidth="1"/>
    <col min="10519" max="10519" width="19.7109375" style="254" customWidth="1"/>
    <col min="10520" max="10520" width="1.5703125" style="254" customWidth="1"/>
    <col min="10521" max="10521" width="17.140625" style="254" customWidth="1"/>
    <col min="10522" max="10522" width="1.7109375" style="254" customWidth="1"/>
    <col min="10523" max="10752" width="10.7109375" style="254"/>
    <col min="10753" max="10753" width="5.28515625" style="254" customWidth="1"/>
    <col min="10754" max="10754" width="42.7109375" style="254" customWidth="1"/>
    <col min="10755" max="10755" width="16.28515625" style="254" customWidth="1"/>
    <col min="10756" max="10756" width="14.7109375" style="254" customWidth="1"/>
    <col min="10757" max="10757" width="23.85546875" style="254" customWidth="1"/>
    <col min="10758" max="10759" width="0.85546875" style="254" customWidth="1"/>
    <col min="10760" max="10762" width="14.7109375" style="254" customWidth="1"/>
    <col min="10763" max="10763" width="19.7109375" style="254" customWidth="1"/>
    <col min="10764" max="10766" width="13.7109375" style="254" customWidth="1"/>
    <col min="10767" max="10767" width="19.7109375" style="254" customWidth="1"/>
    <col min="10768" max="10768" width="13.7109375" style="254" customWidth="1"/>
    <col min="10769" max="10769" width="14" style="254" customWidth="1"/>
    <col min="10770" max="10770" width="13.7109375" style="254" customWidth="1"/>
    <col min="10771" max="10771" width="19.7109375" style="254" customWidth="1"/>
    <col min="10772" max="10773" width="13.7109375" style="254" customWidth="1"/>
    <col min="10774" max="10774" width="15.28515625" style="254" customWidth="1"/>
    <col min="10775" max="10775" width="19.7109375" style="254" customWidth="1"/>
    <col min="10776" max="10776" width="1.5703125" style="254" customWidth="1"/>
    <col min="10777" max="10777" width="17.140625" style="254" customWidth="1"/>
    <col min="10778" max="10778" width="1.7109375" style="254" customWidth="1"/>
    <col min="10779" max="11008" width="10.7109375" style="254"/>
    <col min="11009" max="11009" width="5.28515625" style="254" customWidth="1"/>
    <col min="11010" max="11010" width="42.7109375" style="254" customWidth="1"/>
    <col min="11011" max="11011" width="16.28515625" style="254" customWidth="1"/>
    <col min="11012" max="11012" width="14.7109375" style="254" customWidth="1"/>
    <col min="11013" max="11013" width="23.85546875" style="254" customWidth="1"/>
    <col min="11014" max="11015" width="0.85546875" style="254" customWidth="1"/>
    <col min="11016" max="11018" width="14.7109375" style="254" customWidth="1"/>
    <col min="11019" max="11019" width="19.7109375" style="254" customWidth="1"/>
    <col min="11020" max="11022" width="13.7109375" style="254" customWidth="1"/>
    <col min="11023" max="11023" width="19.7109375" style="254" customWidth="1"/>
    <col min="11024" max="11024" width="13.7109375" style="254" customWidth="1"/>
    <col min="11025" max="11025" width="14" style="254" customWidth="1"/>
    <col min="11026" max="11026" width="13.7109375" style="254" customWidth="1"/>
    <col min="11027" max="11027" width="19.7109375" style="254" customWidth="1"/>
    <col min="11028" max="11029" width="13.7109375" style="254" customWidth="1"/>
    <col min="11030" max="11030" width="15.28515625" style="254" customWidth="1"/>
    <col min="11031" max="11031" width="19.7109375" style="254" customWidth="1"/>
    <col min="11032" max="11032" width="1.5703125" style="254" customWidth="1"/>
    <col min="11033" max="11033" width="17.140625" style="254" customWidth="1"/>
    <col min="11034" max="11034" width="1.7109375" style="254" customWidth="1"/>
    <col min="11035" max="11264" width="10.7109375" style="254"/>
    <col min="11265" max="11265" width="5.28515625" style="254" customWidth="1"/>
    <col min="11266" max="11266" width="42.7109375" style="254" customWidth="1"/>
    <col min="11267" max="11267" width="16.28515625" style="254" customWidth="1"/>
    <col min="11268" max="11268" width="14.7109375" style="254" customWidth="1"/>
    <col min="11269" max="11269" width="23.85546875" style="254" customWidth="1"/>
    <col min="11270" max="11271" width="0.85546875" style="254" customWidth="1"/>
    <col min="11272" max="11274" width="14.7109375" style="254" customWidth="1"/>
    <col min="11275" max="11275" width="19.7109375" style="254" customWidth="1"/>
    <col min="11276" max="11278" width="13.7109375" style="254" customWidth="1"/>
    <col min="11279" max="11279" width="19.7109375" style="254" customWidth="1"/>
    <col min="11280" max="11280" width="13.7109375" style="254" customWidth="1"/>
    <col min="11281" max="11281" width="14" style="254" customWidth="1"/>
    <col min="11282" max="11282" width="13.7109375" style="254" customWidth="1"/>
    <col min="11283" max="11283" width="19.7109375" style="254" customWidth="1"/>
    <col min="11284" max="11285" width="13.7109375" style="254" customWidth="1"/>
    <col min="11286" max="11286" width="15.28515625" style="254" customWidth="1"/>
    <col min="11287" max="11287" width="19.7109375" style="254" customWidth="1"/>
    <col min="11288" max="11288" width="1.5703125" style="254" customWidth="1"/>
    <col min="11289" max="11289" width="17.140625" style="254" customWidth="1"/>
    <col min="11290" max="11290" width="1.7109375" style="254" customWidth="1"/>
    <col min="11291" max="11520" width="10.7109375" style="254"/>
    <col min="11521" max="11521" width="5.28515625" style="254" customWidth="1"/>
    <col min="11522" max="11522" width="42.7109375" style="254" customWidth="1"/>
    <col min="11523" max="11523" width="16.28515625" style="254" customWidth="1"/>
    <col min="11524" max="11524" width="14.7109375" style="254" customWidth="1"/>
    <col min="11525" max="11525" width="23.85546875" style="254" customWidth="1"/>
    <col min="11526" max="11527" width="0.85546875" style="254" customWidth="1"/>
    <col min="11528" max="11530" width="14.7109375" style="254" customWidth="1"/>
    <col min="11531" max="11531" width="19.7109375" style="254" customWidth="1"/>
    <col min="11532" max="11534" width="13.7109375" style="254" customWidth="1"/>
    <col min="11535" max="11535" width="19.7109375" style="254" customWidth="1"/>
    <col min="11536" max="11536" width="13.7109375" style="254" customWidth="1"/>
    <col min="11537" max="11537" width="14" style="254" customWidth="1"/>
    <col min="11538" max="11538" width="13.7109375" style="254" customWidth="1"/>
    <col min="11539" max="11539" width="19.7109375" style="254" customWidth="1"/>
    <col min="11540" max="11541" width="13.7109375" style="254" customWidth="1"/>
    <col min="11542" max="11542" width="15.28515625" style="254" customWidth="1"/>
    <col min="11543" max="11543" width="19.7109375" style="254" customWidth="1"/>
    <col min="11544" max="11544" width="1.5703125" style="254" customWidth="1"/>
    <col min="11545" max="11545" width="17.140625" style="254" customWidth="1"/>
    <col min="11546" max="11546" width="1.7109375" style="254" customWidth="1"/>
    <col min="11547" max="11776" width="10.7109375" style="254"/>
    <col min="11777" max="11777" width="5.28515625" style="254" customWidth="1"/>
    <col min="11778" max="11778" width="42.7109375" style="254" customWidth="1"/>
    <col min="11779" max="11779" width="16.28515625" style="254" customWidth="1"/>
    <col min="11780" max="11780" width="14.7109375" style="254" customWidth="1"/>
    <col min="11781" max="11781" width="23.85546875" style="254" customWidth="1"/>
    <col min="11782" max="11783" width="0.85546875" style="254" customWidth="1"/>
    <col min="11784" max="11786" width="14.7109375" style="254" customWidth="1"/>
    <col min="11787" max="11787" width="19.7109375" style="254" customWidth="1"/>
    <col min="11788" max="11790" width="13.7109375" style="254" customWidth="1"/>
    <col min="11791" max="11791" width="19.7109375" style="254" customWidth="1"/>
    <col min="11792" max="11792" width="13.7109375" style="254" customWidth="1"/>
    <col min="11793" max="11793" width="14" style="254" customWidth="1"/>
    <col min="11794" max="11794" width="13.7109375" style="254" customWidth="1"/>
    <col min="11795" max="11795" width="19.7109375" style="254" customWidth="1"/>
    <col min="11796" max="11797" width="13.7109375" style="254" customWidth="1"/>
    <col min="11798" max="11798" width="15.28515625" style="254" customWidth="1"/>
    <col min="11799" max="11799" width="19.7109375" style="254" customWidth="1"/>
    <col min="11800" max="11800" width="1.5703125" style="254" customWidth="1"/>
    <col min="11801" max="11801" width="17.140625" style="254" customWidth="1"/>
    <col min="11802" max="11802" width="1.7109375" style="254" customWidth="1"/>
    <col min="11803" max="12032" width="10.7109375" style="254"/>
    <col min="12033" max="12033" width="5.28515625" style="254" customWidth="1"/>
    <col min="12034" max="12034" width="42.7109375" style="254" customWidth="1"/>
    <col min="12035" max="12035" width="16.28515625" style="254" customWidth="1"/>
    <col min="12036" max="12036" width="14.7109375" style="254" customWidth="1"/>
    <col min="12037" max="12037" width="23.85546875" style="254" customWidth="1"/>
    <col min="12038" max="12039" width="0.85546875" style="254" customWidth="1"/>
    <col min="12040" max="12042" width="14.7109375" style="254" customWidth="1"/>
    <col min="12043" max="12043" width="19.7109375" style="254" customWidth="1"/>
    <col min="12044" max="12046" width="13.7109375" style="254" customWidth="1"/>
    <col min="12047" max="12047" width="19.7109375" style="254" customWidth="1"/>
    <col min="12048" max="12048" width="13.7109375" style="254" customWidth="1"/>
    <col min="12049" max="12049" width="14" style="254" customWidth="1"/>
    <col min="12050" max="12050" width="13.7109375" style="254" customWidth="1"/>
    <col min="12051" max="12051" width="19.7109375" style="254" customWidth="1"/>
    <col min="12052" max="12053" width="13.7109375" style="254" customWidth="1"/>
    <col min="12054" max="12054" width="15.28515625" style="254" customWidth="1"/>
    <col min="12055" max="12055" width="19.7109375" style="254" customWidth="1"/>
    <col min="12056" max="12056" width="1.5703125" style="254" customWidth="1"/>
    <col min="12057" max="12057" width="17.140625" style="254" customWidth="1"/>
    <col min="12058" max="12058" width="1.7109375" style="254" customWidth="1"/>
    <col min="12059" max="12288" width="10.7109375" style="254"/>
    <col min="12289" max="12289" width="5.28515625" style="254" customWidth="1"/>
    <col min="12290" max="12290" width="42.7109375" style="254" customWidth="1"/>
    <col min="12291" max="12291" width="16.28515625" style="254" customWidth="1"/>
    <col min="12292" max="12292" width="14.7109375" style="254" customWidth="1"/>
    <col min="12293" max="12293" width="23.85546875" style="254" customWidth="1"/>
    <col min="12294" max="12295" width="0.85546875" style="254" customWidth="1"/>
    <col min="12296" max="12298" width="14.7109375" style="254" customWidth="1"/>
    <col min="12299" max="12299" width="19.7109375" style="254" customWidth="1"/>
    <col min="12300" max="12302" width="13.7109375" style="254" customWidth="1"/>
    <col min="12303" max="12303" width="19.7109375" style="254" customWidth="1"/>
    <col min="12304" max="12304" width="13.7109375" style="254" customWidth="1"/>
    <col min="12305" max="12305" width="14" style="254" customWidth="1"/>
    <col min="12306" max="12306" width="13.7109375" style="254" customWidth="1"/>
    <col min="12307" max="12307" width="19.7109375" style="254" customWidth="1"/>
    <col min="12308" max="12309" width="13.7109375" style="254" customWidth="1"/>
    <col min="12310" max="12310" width="15.28515625" style="254" customWidth="1"/>
    <col min="12311" max="12311" width="19.7109375" style="254" customWidth="1"/>
    <col min="12312" max="12312" width="1.5703125" style="254" customWidth="1"/>
    <col min="12313" max="12313" width="17.140625" style="254" customWidth="1"/>
    <col min="12314" max="12314" width="1.7109375" style="254" customWidth="1"/>
    <col min="12315" max="12544" width="10.7109375" style="254"/>
    <col min="12545" max="12545" width="5.28515625" style="254" customWidth="1"/>
    <col min="12546" max="12546" width="42.7109375" style="254" customWidth="1"/>
    <col min="12547" max="12547" width="16.28515625" style="254" customWidth="1"/>
    <col min="12548" max="12548" width="14.7109375" style="254" customWidth="1"/>
    <col min="12549" max="12549" width="23.85546875" style="254" customWidth="1"/>
    <col min="12550" max="12551" width="0.85546875" style="254" customWidth="1"/>
    <col min="12552" max="12554" width="14.7109375" style="254" customWidth="1"/>
    <col min="12555" max="12555" width="19.7109375" style="254" customWidth="1"/>
    <col min="12556" max="12558" width="13.7109375" style="254" customWidth="1"/>
    <col min="12559" max="12559" width="19.7109375" style="254" customWidth="1"/>
    <col min="12560" max="12560" width="13.7109375" style="254" customWidth="1"/>
    <col min="12561" max="12561" width="14" style="254" customWidth="1"/>
    <col min="12562" max="12562" width="13.7109375" style="254" customWidth="1"/>
    <col min="12563" max="12563" width="19.7109375" style="254" customWidth="1"/>
    <col min="12564" max="12565" width="13.7109375" style="254" customWidth="1"/>
    <col min="12566" max="12566" width="15.28515625" style="254" customWidth="1"/>
    <col min="12567" max="12567" width="19.7109375" style="254" customWidth="1"/>
    <col min="12568" max="12568" width="1.5703125" style="254" customWidth="1"/>
    <col min="12569" max="12569" width="17.140625" style="254" customWidth="1"/>
    <col min="12570" max="12570" width="1.7109375" style="254" customWidth="1"/>
    <col min="12571" max="12800" width="10.7109375" style="254"/>
    <col min="12801" max="12801" width="5.28515625" style="254" customWidth="1"/>
    <col min="12802" max="12802" width="42.7109375" style="254" customWidth="1"/>
    <col min="12803" max="12803" width="16.28515625" style="254" customWidth="1"/>
    <col min="12804" max="12804" width="14.7109375" style="254" customWidth="1"/>
    <col min="12805" max="12805" width="23.85546875" style="254" customWidth="1"/>
    <col min="12806" max="12807" width="0.85546875" style="254" customWidth="1"/>
    <col min="12808" max="12810" width="14.7109375" style="254" customWidth="1"/>
    <col min="12811" max="12811" width="19.7109375" style="254" customWidth="1"/>
    <col min="12812" max="12814" width="13.7109375" style="254" customWidth="1"/>
    <col min="12815" max="12815" width="19.7109375" style="254" customWidth="1"/>
    <col min="12816" max="12816" width="13.7109375" style="254" customWidth="1"/>
    <col min="12817" max="12817" width="14" style="254" customWidth="1"/>
    <col min="12818" max="12818" width="13.7109375" style="254" customWidth="1"/>
    <col min="12819" max="12819" width="19.7109375" style="254" customWidth="1"/>
    <col min="12820" max="12821" width="13.7109375" style="254" customWidth="1"/>
    <col min="12822" max="12822" width="15.28515625" style="254" customWidth="1"/>
    <col min="12823" max="12823" width="19.7109375" style="254" customWidth="1"/>
    <col min="12824" max="12824" width="1.5703125" style="254" customWidth="1"/>
    <col min="12825" max="12825" width="17.140625" style="254" customWidth="1"/>
    <col min="12826" max="12826" width="1.7109375" style="254" customWidth="1"/>
    <col min="12827" max="13056" width="10.7109375" style="254"/>
    <col min="13057" max="13057" width="5.28515625" style="254" customWidth="1"/>
    <col min="13058" max="13058" width="42.7109375" style="254" customWidth="1"/>
    <col min="13059" max="13059" width="16.28515625" style="254" customWidth="1"/>
    <col min="13060" max="13060" width="14.7109375" style="254" customWidth="1"/>
    <col min="13061" max="13061" width="23.85546875" style="254" customWidth="1"/>
    <col min="13062" max="13063" width="0.85546875" style="254" customWidth="1"/>
    <col min="13064" max="13066" width="14.7109375" style="254" customWidth="1"/>
    <col min="13067" max="13067" width="19.7109375" style="254" customWidth="1"/>
    <col min="13068" max="13070" width="13.7109375" style="254" customWidth="1"/>
    <col min="13071" max="13071" width="19.7109375" style="254" customWidth="1"/>
    <col min="13072" max="13072" width="13.7109375" style="254" customWidth="1"/>
    <col min="13073" max="13073" width="14" style="254" customWidth="1"/>
    <col min="13074" max="13074" width="13.7109375" style="254" customWidth="1"/>
    <col min="13075" max="13075" width="19.7109375" style="254" customWidth="1"/>
    <col min="13076" max="13077" width="13.7109375" style="254" customWidth="1"/>
    <col min="13078" max="13078" width="15.28515625" style="254" customWidth="1"/>
    <col min="13079" max="13079" width="19.7109375" style="254" customWidth="1"/>
    <col min="13080" max="13080" width="1.5703125" style="254" customWidth="1"/>
    <col min="13081" max="13081" width="17.140625" style="254" customWidth="1"/>
    <col min="13082" max="13082" width="1.7109375" style="254" customWidth="1"/>
    <col min="13083" max="13312" width="10.7109375" style="254"/>
    <col min="13313" max="13313" width="5.28515625" style="254" customWidth="1"/>
    <col min="13314" max="13314" width="42.7109375" style="254" customWidth="1"/>
    <col min="13315" max="13315" width="16.28515625" style="254" customWidth="1"/>
    <col min="13316" max="13316" width="14.7109375" style="254" customWidth="1"/>
    <col min="13317" max="13317" width="23.85546875" style="254" customWidth="1"/>
    <col min="13318" max="13319" width="0.85546875" style="254" customWidth="1"/>
    <col min="13320" max="13322" width="14.7109375" style="254" customWidth="1"/>
    <col min="13323" max="13323" width="19.7109375" style="254" customWidth="1"/>
    <col min="13324" max="13326" width="13.7109375" style="254" customWidth="1"/>
    <col min="13327" max="13327" width="19.7109375" style="254" customWidth="1"/>
    <col min="13328" max="13328" width="13.7109375" style="254" customWidth="1"/>
    <col min="13329" max="13329" width="14" style="254" customWidth="1"/>
    <col min="13330" max="13330" width="13.7109375" style="254" customWidth="1"/>
    <col min="13331" max="13331" width="19.7109375" style="254" customWidth="1"/>
    <col min="13332" max="13333" width="13.7109375" style="254" customWidth="1"/>
    <col min="13334" max="13334" width="15.28515625" style="254" customWidth="1"/>
    <col min="13335" max="13335" width="19.7109375" style="254" customWidth="1"/>
    <col min="13336" max="13336" width="1.5703125" style="254" customWidth="1"/>
    <col min="13337" max="13337" width="17.140625" style="254" customWidth="1"/>
    <col min="13338" max="13338" width="1.7109375" style="254" customWidth="1"/>
    <col min="13339" max="13568" width="10.7109375" style="254"/>
    <col min="13569" max="13569" width="5.28515625" style="254" customWidth="1"/>
    <col min="13570" max="13570" width="42.7109375" style="254" customWidth="1"/>
    <col min="13571" max="13571" width="16.28515625" style="254" customWidth="1"/>
    <col min="13572" max="13572" width="14.7109375" style="254" customWidth="1"/>
    <col min="13573" max="13573" width="23.85546875" style="254" customWidth="1"/>
    <col min="13574" max="13575" width="0.85546875" style="254" customWidth="1"/>
    <col min="13576" max="13578" width="14.7109375" style="254" customWidth="1"/>
    <col min="13579" max="13579" width="19.7109375" style="254" customWidth="1"/>
    <col min="13580" max="13582" width="13.7109375" style="254" customWidth="1"/>
    <col min="13583" max="13583" width="19.7109375" style="254" customWidth="1"/>
    <col min="13584" max="13584" width="13.7109375" style="254" customWidth="1"/>
    <col min="13585" max="13585" width="14" style="254" customWidth="1"/>
    <col min="13586" max="13586" width="13.7109375" style="254" customWidth="1"/>
    <col min="13587" max="13587" width="19.7109375" style="254" customWidth="1"/>
    <col min="13588" max="13589" width="13.7109375" style="254" customWidth="1"/>
    <col min="13590" max="13590" width="15.28515625" style="254" customWidth="1"/>
    <col min="13591" max="13591" width="19.7109375" style="254" customWidth="1"/>
    <col min="13592" max="13592" width="1.5703125" style="254" customWidth="1"/>
    <col min="13593" max="13593" width="17.140625" style="254" customWidth="1"/>
    <col min="13594" max="13594" width="1.7109375" style="254" customWidth="1"/>
    <col min="13595" max="13824" width="10.7109375" style="254"/>
    <col min="13825" max="13825" width="5.28515625" style="254" customWidth="1"/>
    <col min="13826" max="13826" width="42.7109375" style="254" customWidth="1"/>
    <col min="13827" max="13827" width="16.28515625" style="254" customWidth="1"/>
    <col min="13828" max="13828" width="14.7109375" style="254" customWidth="1"/>
    <col min="13829" max="13829" width="23.85546875" style="254" customWidth="1"/>
    <col min="13830" max="13831" width="0.85546875" style="254" customWidth="1"/>
    <col min="13832" max="13834" width="14.7109375" style="254" customWidth="1"/>
    <col min="13835" max="13835" width="19.7109375" style="254" customWidth="1"/>
    <col min="13836" max="13838" width="13.7109375" style="254" customWidth="1"/>
    <col min="13839" max="13839" width="19.7109375" style="254" customWidth="1"/>
    <col min="13840" max="13840" width="13.7109375" style="254" customWidth="1"/>
    <col min="13841" max="13841" width="14" style="254" customWidth="1"/>
    <col min="13842" max="13842" width="13.7109375" style="254" customWidth="1"/>
    <col min="13843" max="13843" width="19.7109375" style="254" customWidth="1"/>
    <col min="13844" max="13845" width="13.7109375" style="254" customWidth="1"/>
    <col min="13846" max="13846" width="15.28515625" style="254" customWidth="1"/>
    <col min="13847" max="13847" width="19.7109375" style="254" customWidth="1"/>
    <col min="13848" max="13848" width="1.5703125" style="254" customWidth="1"/>
    <col min="13849" max="13849" width="17.140625" style="254" customWidth="1"/>
    <col min="13850" max="13850" width="1.7109375" style="254" customWidth="1"/>
    <col min="13851" max="14080" width="10.7109375" style="254"/>
    <col min="14081" max="14081" width="5.28515625" style="254" customWidth="1"/>
    <col min="14082" max="14082" width="42.7109375" style="254" customWidth="1"/>
    <col min="14083" max="14083" width="16.28515625" style="254" customWidth="1"/>
    <col min="14084" max="14084" width="14.7109375" style="254" customWidth="1"/>
    <col min="14085" max="14085" width="23.85546875" style="254" customWidth="1"/>
    <col min="14086" max="14087" width="0.85546875" style="254" customWidth="1"/>
    <col min="14088" max="14090" width="14.7109375" style="254" customWidth="1"/>
    <col min="14091" max="14091" width="19.7109375" style="254" customWidth="1"/>
    <col min="14092" max="14094" width="13.7109375" style="254" customWidth="1"/>
    <col min="14095" max="14095" width="19.7109375" style="254" customWidth="1"/>
    <col min="14096" max="14096" width="13.7109375" style="254" customWidth="1"/>
    <col min="14097" max="14097" width="14" style="254" customWidth="1"/>
    <col min="14098" max="14098" width="13.7109375" style="254" customWidth="1"/>
    <col min="14099" max="14099" width="19.7109375" style="254" customWidth="1"/>
    <col min="14100" max="14101" width="13.7109375" style="254" customWidth="1"/>
    <col min="14102" max="14102" width="15.28515625" style="254" customWidth="1"/>
    <col min="14103" max="14103" width="19.7109375" style="254" customWidth="1"/>
    <col min="14104" max="14104" width="1.5703125" style="254" customWidth="1"/>
    <col min="14105" max="14105" width="17.140625" style="254" customWidth="1"/>
    <col min="14106" max="14106" width="1.7109375" style="254" customWidth="1"/>
    <col min="14107" max="14336" width="10.7109375" style="254"/>
    <col min="14337" max="14337" width="5.28515625" style="254" customWidth="1"/>
    <col min="14338" max="14338" width="42.7109375" style="254" customWidth="1"/>
    <col min="14339" max="14339" width="16.28515625" style="254" customWidth="1"/>
    <col min="14340" max="14340" width="14.7109375" style="254" customWidth="1"/>
    <col min="14341" max="14341" width="23.85546875" style="254" customWidth="1"/>
    <col min="14342" max="14343" width="0.85546875" style="254" customWidth="1"/>
    <col min="14344" max="14346" width="14.7109375" style="254" customWidth="1"/>
    <col min="14347" max="14347" width="19.7109375" style="254" customWidth="1"/>
    <col min="14348" max="14350" width="13.7109375" style="254" customWidth="1"/>
    <col min="14351" max="14351" width="19.7109375" style="254" customWidth="1"/>
    <col min="14352" max="14352" width="13.7109375" style="254" customWidth="1"/>
    <col min="14353" max="14353" width="14" style="254" customWidth="1"/>
    <col min="14354" max="14354" width="13.7109375" style="254" customWidth="1"/>
    <col min="14355" max="14355" width="19.7109375" style="254" customWidth="1"/>
    <col min="14356" max="14357" width="13.7109375" style="254" customWidth="1"/>
    <col min="14358" max="14358" width="15.28515625" style="254" customWidth="1"/>
    <col min="14359" max="14359" width="19.7109375" style="254" customWidth="1"/>
    <col min="14360" max="14360" width="1.5703125" style="254" customWidth="1"/>
    <col min="14361" max="14361" width="17.140625" style="254" customWidth="1"/>
    <col min="14362" max="14362" width="1.7109375" style="254" customWidth="1"/>
    <col min="14363" max="14592" width="10.7109375" style="254"/>
    <col min="14593" max="14593" width="5.28515625" style="254" customWidth="1"/>
    <col min="14594" max="14594" width="42.7109375" style="254" customWidth="1"/>
    <col min="14595" max="14595" width="16.28515625" style="254" customWidth="1"/>
    <col min="14596" max="14596" width="14.7109375" style="254" customWidth="1"/>
    <col min="14597" max="14597" width="23.85546875" style="254" customWidth="1"/>
    <col min="14598" max="14599" width="0.85546875" style="254" customWidth="1"/>
    <col min="14600" max="14602" width="14.7109375" style="254" customWidth="1"/>
    <col min="14603" max="14603" width="19.7109375" style="254" customWidth="1"/>
    <col min="14604" max="14606" width="13.7109375" style="254" customWidth="1"/>
    <col min="14607" max="14607" width="19.7109375" style="254" customWidth="1"/>
    <col min="14608" max="14608" width="13.7109375" style="254" customWidth="1"/>
    <col min="14609" max="14609" width="14" style="254" customWidth="1"/>
    <col min="14610" max="14610" width="13.7109375" style="254" customWidth="1"/>
    <col min="14611" max="14611" width="19.7109375" style="254" customWidth="1"/>
    <col min="14612" max="14613" width="13.7109375" style="254" customWidth="1"/>
    <col min="14614" max="14614" width="15.28515625" style="254" customWidth="1"/>
    <col min="14615" max="14615" width="19.7109375" style="254" customWidth="1"/>
    <col min="14616" max="14616" width="1.5703125" style="254" customWidth="1"/>
    <col min="14617" max="14617" width="17.140625" style="254" customWidth="1"/>
    <col min="14618" max="14618" width="1.7109375" style="254" customWidth="1"/>
    <col min="14619" max="14848" width="10.7109375" style="254"/>
    <col min="14849" max="14849" width="5.28515625" style="254" customWidth="1"/>
    <col min="14850" max="14850" width="42.7109375" style="254" customWidth="1"/>
    <col min="14851" max="14851" width="16.28515625" style="254" customWidth="1"/>
    <col min="14852" max="14852" width="14.7109375" style="254" customWidth="1"/>
    <col min="14853" max="14853" width="23.85546875" style="254" customWidth="1"/>
    <col min="14854" max="14855" width="0.85546875" style="254" customWidth="1"/>
    <col min="14856" max="14858" width="14.7109375" style="254" customWidth="1"/>
    <col min="14859" max="14859" width="19.7109375" style="254" customWidth="1"/>
    <col min="14860" max="14862" width="13.7109375" style="254" customWidth="1"/>
    <col min="14863" max="14863" width="19.7109375" style="254" customWidth="1"/>
    <col min="14864" max="14864" width="13.7109375" style="254" customWidth="1"/>
    <col min="14865" max="14865" width="14" style="254" customWidth="1"/>
    <col min="14866" max="14866" width="13.7109375" style="254" customWidth="1"/>
    <col min="14867" max="14867" width="19.7109375" style="254" customWidth="1"/>
    <col min="14868" max="14869" width="13.7109375" style="254" customWidth="1"/>
    <col min="14870" max="14870" width="15.28515625" style="254" customWidth="1"/>
    <col min="14871" max="14871" width="19.7109375" style="254" customWidth="1"/>
    <col min="14872" max="14872" width="1.5703125" style="254" customWidth="1"/>
    <col min="14873" max="14873" width="17.140625" style="254" customWidth="1"/>
    <col min="14874" max="14874" width="1.7109375" style="254" customWidth="1"/>
    <col min="14875" max="15104" width="10.7109375" style="254"/>
    <col min="15105" max="15105" width="5.28515625" style="254" customWidth="1"/>
    <col min="15106" max="15106" width="42.7109375" style="254" customWidth="1"/>
    <col min="15107" max="15107" width="16.28515625" style="254" customWidth="1"/>
    <col min="15108" max="15108" width="14.7109375" style="254" customWidth="1"/>
    <col min="15109" max="15109" width="23.85546875" style="254" customWidth="1"/>
    <col min="15110" max="15111" width="0.85546875" style="254" customWidth="1"/>
    <col min="15112" max="15114" width="14.7109375" style="254" customWidth="1"/>
    <col min="15115" max="15115" width="19.7109375" style="254" customWidth="1"/>
    <col min="15116" max="15118" width="13.7109375" style="254" customWidth="1"/>
    <col min="15119" max="15119" width="19.7109375" style="254" customWidth="1"/>
    <col min="15120" max="15120" width="13.7109375" style="254" customWidth="1"/>
    <col min="15121" max="15121" width="14" style="254" customWidth="1"/>
    <col min="15122" max="15122" width="13.7109375" style="254" customWidth="1"/>
    <col min="15123" max="15123" width="19.7109375" style="254" customWidth="1"/>
    <col min="15124" max="15125" width="13.7109375" style="254" customWidth="1"/>
    <col min="15126" max="15126" width="15.28515625" style="254" customWidth="1"/>
    <col min="15127" max="15127" width="19.7109375" style="254" customWidth="1"/>
    <col min="15128" max="15128" width="1.5703125" style="254" customWidth="1"/>
    <col min="15129" max="15129" width="17.140625" style="254" customWidth="1"/>
    <col min="15130" max="15130" width="1.7109375" style="254" customWidth="1"/>
    <col min="15131" max="15360" width="10.7109375" style="254"/>
    <col min="15361" max="15361" width="5.28515625" style="254" customWidth="1"/>
    <col min="15362" max="15362" width="42.7109375" style="254" customWidth="1"/>
    <col min="15363" max="15363" width="16.28515625" style="254" customWidth="1"/>
    <col min="15364" max="15364" width="14.7109375" style="254" customWidth="1"/>
    <col min="15365" max="15365" width="23.85546875" style="254" customWidth="1"/>
    <col min="15366" max="15367" width="0.85546875" style="254" customWidth="1"/>
    <col min="15368" max="15370" width="14.7109375" style="254" customWidth="1"/>
    <col min="15371" max="15371" width="19.7109375" style="254" customWidth="1"/>
    <col min="15372" max="15374" width="13.7109375" style="254" customWidth="1"/>
    <col min="15375" max="15375" width="19.7109375" style="254" customWidth="1"/>
    <col min="15376" max="15376" width="13.7109375" style="254" customWidth="1"/>
    <col min="15377" max="15377" width="14" style="254" customWidth="1"/>
    <col min="15378" max="15378" width="13.7109375" style="254" customWidth="1"/>
    <col min="15379" max="15379" width="19.7109375" style="254" customWidth="1"/>
    <col min="15380" max="15381" width="13.7109375" style="254" customWidth="1"/>
    <col min="15382" max="15382" width="15.28515625" style="254" customWidth="1"/>
    <col min="15383" max="15383" width="19.7109375" style="254" customWidth="1"/>
    <col min="15384" max="15384" width="1.5703125" style="254" customWidth="1"/>
    <col min="15385" max="15385" width="17.140625" style="254" customWidth="1"/>
    <col min="15386" max="15386" width="1.7109375" style="254" customWidth="1"/>
    <col min="15387" max="15616" width="10.7109375" style="254"/>
    <col min="15617" max="15617" width="5.28515625" style="254" customWidth="1"/>
    <col min="15618" max="15618" width="42.7109375" style="254" customWidth="1"/>
    <col min="15619" max="15619" width="16.28515625" style="254" customWidth="1"/>
    <col min="15620" max="15620" width="14.7109375" style="254" customWidth="1"/>
    <col min="15621" max="15621" width="23.85546875" style="254" customWidth="1"/>
    <col min="15622" max="15623" width="0.85546875" style="254" customWidth="1"/>
    <col min="15624" max="15626" width="14.7109375" style="254" customWidth="1"/>
    <col min="15627" max="15627" width="19.7109375" style="254" customWidth="1"/>
    <col min="15628" max="15630" width="13.7109375" style="254" customWidth="1"/>
    <col min="15631" max="15631" width="19.7109375" style="254" customWidth="1"/>
    <col min="15632" max="15632" width="13.7109375" style="254" customWidth="1"/>
    <col min="15633" max="15633" width="14" style="254" customWidth="1"/>
    <col min="15634" max="15634" width="13.7109375" style="254" customWidth="1"/>
    <col min="15635" max="15635" width="19.7109375" style="254" customWidth="1"/>
    <col min="15636" max="15637" width="13.7109375" style="254" customWidth="1"/>
    <col min="15638" max="15638" width="15.28515625" style="254" customWidth="1"/>
    <col min="15639" max="15639" width="19.7109375" style="254" customWidth="1"/>
    <col min="15640" max="15640" width="1.5703125" style="254" customWidth="1"/>
    <col min="15641" max="15641" width="17.140625" style="254" customWidth="1"/>
    <col min="15642" max="15642" width="1.7109375" style="254" customWidth="1"/>
    <col min="15643" max="15872" width="10.7109375" style="254"/>
    <col min="15873" max="15873" width="5.28515625" style="254" customWidth="1"/>
    <col min="15874" max="15874" width="42.7109375" style="254" customWidth="1"/>
    <col min="15875" max="15875" width="16.28515625" style="254" customWidth="1"/>
    <col min="15876" max="15876" width="14.7109375" style="254" customWidth="1"/>
    <col min="15877" max="15877" width="23.85546875" style="254" customWidth="1"/>
    <col min="15878" max="15879" width="0.85546875" style="254" customWidth="1"/>
    <col min="15880" max="15882" width="14.7109375" style="254" customWidth="1"/>
    <col min="15883" max="15883" width="19.7109375" style="254" customWidth="1"/>
    <col min="15884" max="15886" width="13.7109375" style="254" customWidth="1"/>
    <col min="15887" max="15887" width="19.7109375" style="254" customWidth="1"/>
    <col min="15888" max="15888" width="13.7109375" style="254" customWidth="1"/>
    <col min="15889" max="15889" width="14" style="254" customWidth="1"/>
    <col min="15890" max="15890" width="13.7109375" style="254" customWidth="1"/>
    <col min="15891" max="15891" width="19.7109375" style="254" customWidth="1"/>
    <col min="15892" max="15893" width="13.7109375" style="254" customWidth="1"/>
    <col min="15894" max="15894" width="15.28515625" style="254" customWidth="1"/>
    <col min="15895" max="15895" width="19.7109375" style="254" customWidth="1"/>
    <col min="15896" max="15896" width="1.5703125" style="254" customWidth="1"/>
    <col min="15897" max="15897" width="17.140625" style="254" customWidth="1"/>
    <col min="15898" max="15898" width="1.7109375" style="254" customWidth="1"/>
    <col min="15899" max="16128" width="10.7109375" style="254"/>
    <col min="16129" max="16129" width="5.28515625" style="254" customWidth="1"/>
    <col min="16130" max="16130" width="42.7109375" style="254" customWidth="1"/>
    <col min="16131" max="16131" width="16.28515625" style="254" customWidth="1"/>
    <col min="16132" max="16132" width="14.7109375" style="254" customWidth="1"/>
    <col min="16133" max="16133" width="23.85546875" style="254" customWidth="1"/>
    <col min="16134" max="16135" width="0.85546875" style="254" customWidth="1"/>
    <col min="16136" max="16138" width="14.7109375" style="254" customWidth="1"/>
    <col min="16139" max="16139" width="19.7109375" style="254" customWidth="1"/>
    <col min="16140" max="16142" width="13.7109375" style="254" customWidth="1"/>
    <col min="16143" max="16143" width="19.7109375" style="254" customWidth="1"/>
    <col min="16144" max="16144" width="13.7109375" style="254" customWidth="1"/>
    <col min="16145" max="16145" width="14" style="254" customWidth="1"/>
    <col min="16146" max="16146" width="13.7109375" style="254" customWidth="1"/>
    <col min="16147" max="16147" width="19.7109375" style="254" customWidth="1"/>
    <col min="16148" max="16149" width="13.7109375" style="254" customWidth="1"/>
    <col min="16150" max="16150" width="15.28515625" style="254" customWidth="1"/>
    <col min="16151" max="16151" width="19.7109375" style="254" customWidth="1"/>
    <col min="16152" max="16152" width="1.5703125" style="254" customWidth="1"/>
    <col min="16153" max="16153" width="17.140625" style="254" customWidth="1"/>
    <col min="16154" max="16154" width="1.7109375" style="254" customWidth="1"/>
    <col min="16155" max="16384" width="10.7109375" style="254"/>
  </cols>
  <sheetData>
    <row r="1" spans="1:27" ht="12.75" customHeight="1" thickBot="1" x14ac:dyDescent="0.3">
      <c r="H1" s="253">
        <v>0.86</v>
      </c>
      <c r="K1" s="251"/>
      <c r="L1" s="252"/>
      <c r="M1" s="252"/>
      <c r="N1" s="252"/>
      <c r="O1" s="251"/>
    </row>
    <row r="2" spans="1:27" ht="20.100000000000001" customHeight="1" thickBot="1" x14ac:dyDescent="0.3">
      <c r="B2" s="350">
        <v>2013</v>
      </c>
      <c r="H2" s="253">
        <v>1</v>
      </c>
      <c r="I2" s="253">
        <v>1</v>
      </c>
      <c r="K2" s="257"/>
      <c r="O2" s="251"/>
      <c r="S2" s="251"/>
      <c r="W2" s="251"/>
    </row>
    <row r="3" spans="1:27" s="267" customFormat="1" ht="30" customHeight="1" x14ac:dyDescent="0.25">
      <c r="A3" s="258"/>
      <c r="B3" s="349" t="s">
        <v>113</v>
      </c>
      <c r="C3" s="259"/>
      <c r="D3" s="260" t="s">
        <v>114</v>
      </c>
      <c r="E3" s="261"/>
      <c r="F3" s="261"/>
      <c r="G3" s="261"/>
      <c r="H3" s="262" t="s">
        <v>116</v>
      </c>
      <c r="I3" s="263" t="s">
        <v>117</v>
      </c>
      <c r="J3" s="263" t="s">
        <v>118</v>
      </c>
      <c r="K3" s="264" t="s">
        <v>119</v>
      </c>
      <c r="L3" s="265" t="s">
        <v>120</v>
      </c>
      <c r="M3" s="265" t="s">
        <v>121</v>
      </c>
      <c r="N3" s="265" t="s">
        <v>122</v>
      </c>
      <c r="O3" s="264" t="s">
        <v>123</v>
      </c>
      <c r="P3" s="265" t="s">
        <v>124</v>
      </c>
      <c r="Q3" s="265" t="s">
        <v>125</v>
      </c>
      <c r="R3" s="265" t="s">
        <v>126</v>
      </c>
      <c r="S3" s="264" t="s">
        <v>127</v>
      </c>
      <c r="T3" s="265" t="s">
        <v>128</v>
      </c>
      <c r="U3" s="265" t="s">
        <v>129</v>
      </c>
      <c r="V3" s="265" t="s">
        <v>130</v>
      </c>
      <c r="W3" s="264" t="s">
        <v>131</v>
      </c>
      <c r="X3" s="261"/>
      <c r="Y3" s="266" t="s">
        <v>132</v>
      </c>
    </row>
    <row r="4" spans="1:27" s="267" customFormat="1" ht="15" customHeight="1" x14ac:dyDescent="0.25">
      <c r="A4" s="258"/>
      <c r="B4" s="268" t="s">
        <v>115</v>
      </c>
      <c r="C4" s="259"/>
      <c r="D4" s="269"/>
      <c r="E4" s="261"/>
      <c r="F4" s="261"/>
      <c r="G4" s="261"/>
      <c r="H4" s="270"/>
      <c r="I4" s="271"/>
      <c r="J4" s="271"/>
      <c r="K4" s="272" t="s">
        <v>133</v>
      </c>
      <c r="L4" s="273"/>
      <c r="M4" s="273"/>
      <c r="N4" s="273"/>
      <c r="O4" s="272" t="s">
        <v>134</v>
      </c>
      <c r="P4" s="273"/>
      <c r="Q4" s="273"/>
      <c r="R4" s="273"/>
      <c r="S4" s="272" t="s">
        <v>135</v>
      </c>
      <c r="T4" s="273"/>
      <c r="U4" s="273"/>
      <c r="V4" s="273"/>
      <c r="W4" s="272" t="s">
        <v>136</v>
      </c>
      <c r="X4" s="261"/>
      <c r="Y4" s="274"/>
    </row>
    <row r="5" spans="1:27" s="267" customFormat="1" ht="15" customHeight="1" x14ac:dyDescent="0.2">
      <c r="A5" s="258"/>
      <c r="B5" s="275"/>
      <c r="C5" s="259"/>
      <c r="D5" s="276"/>
      <c r="E5" s="261"/>
      <c r="F5" s="261"/>
      <c r="G5" s="261"/>
      <c r="H5" s="277"/>
      <c r="I5" s="278"/>
      <c r="J5" s="278"/>
      <c r="K5" s="279" t="s">
        <v>137</v>
      </c>
      <c r="L5" s="273"/>
      <c r="M5" s="280"/>
      <c r="N5" s="280"/>
      <c r="O5" s="279" t="s">
        <v>138</v>
      </c>
      <c r="P5" s="280"/>
      <c r="Q5" s="280"/>
      <c r="R5" s="280"/>
      <c r="S5" s="279" t="s">
        <v>139</v>
      </c>
      <c r="T5" s="280"/>
      <c r="U5" s="280"/>
      <c r="V5" s="280"/>
      <c r="W5" s="279" t="s">
        <v>140</v>
      </c>
      <c r="X5" s="261"/>
      <c r="Y5" s="281"/>
    </row>
    <row r="6" spans="1:27" s="250" customFormat="1" ht="6" customHeight="1" thickBot="1" x14ac:dyDescent="0.3">
      <c r="B6" s="282"/>
      <c r="C6" s="283"/>
      <c r="D6" s="283"/>
      <c r="E6" s="284"/>
      <c r="F6" s="284"/>
      <c r="G6" s="284"/>
      <c r="K6" s="285"/>
      <c r="O6" s="285"/>
      <c r="S6" s="285"/>
      <c r="W6" s="285"/>
      <c r="X6" s="283"/>
      <c r="Y6" s="286"/>
    </row>
    <row r="7" spans="1:27" ht="15" customHeight="1" thickTop="1" thickBot="1" x14ac:dyDescent="0.3">
      <c r="A7" s="287"/>
      <c r="B7" s="288" t="s">
        <v>141</v>
      </c>
      <c r="C7" s="289" t="s">
        <v>142</v>
      </c>
      <c r="D7" s="290" t="s">
        <v>143</v>
      </c>
      <c r="E7" s="291"/>
      <c r="F7" s="292"/>
      <c r="G7" s="293"/>
      <c r="H7" s="294"/>
      <c r="I7" s="294"/>
      <c r="J7" s="294"/>
      <c r="K7" s="295"/>
      <c r="L7" s="294"/>
      <c r="M7" s="294"/>
      <c r="N7" s="294"/>
      <c r="O7" s="296"/>
      <c r="P7" s="297"/>
      <c r="Q7" s="294"/>
      <c r="R7" s="294"/>
      <c r="S7" s="296"/>
      <c r="T7" s="297"/>
      <c r="U7" s="294"/>
      <c r="V7" s="294"/>
      <c r="W7" s="298"/>
      <c r="X7" s="299"/>
      <c r="Y7" s="300"/>
      <c r="AA7" s="301"/>
    </row>
    <row r="8" spans="1:27" ht="15" customHeight="1" thickTop="1" thickBot="1" x14ac:dyDescent="0.3">
      <c r="A8" s="287"/>
      <c r="B8" s="302"/>
      <c r="C8" s="289"/>
      <c r="D8" s="303"/>
      <c r="E8" s="304" t="s">
        <v>144</v>
      </c>
      <c r="F8" s="292"/>
      <c r="G8" s="293"/>
      <c r="H8" s="305">
        <v>158568</v>
      </c>
      <c r="I8" s="305">
        <v>141903</v>
      </c>
      <c r="J8" s="305">
        <v>121472</v>
      </c>
      <c r="K8" s="306">
        <v>421943</v>
      </c>
      <c r="L8" s="305">
        <v>35600</v>
      </c>
      <c r="M8" s="305">
        <v>0</v>
      </c>
      <c r="N8" s="305">
        <v>0</v>
      </c>
      <c r="O8" s="306">
        <v>35600</v>
      </c>
      <c r="P8" s="305">
        <v>0</v>
      </c>
      <c r="Q8" s="305">
        <v>0</v>
      </c>
      <c r="R8" s="305">
        <v>0</v>
      </c>
      <c r="S8" s="306">
        <v>0</v>
      </c>
      <c r="T8" s="305">
        <v>45164</v>
      </c>
      <c r="U8" s="305">
        <v>97328</v>
      </c>
      <c r="V8" s="305">
        <v>149706</v>
      </c>
      <c r="W8" s="306">
        <v>292198</v>
      </c>
      <c r="X8" s="299"/>
      <c r="Y8" s="307">
        <v>749741</v>
      </c>
      <c r="AA8" s="301"/>
    </row>
    <row r="9" spans="1:27" ht="15" customHeight="1" thickTop="1" thickBot="1" x14ac:dyDescent="0.3">
      <c r="A9" s="287"/>
      <c r="B9" s="308" t="s">
        <v>145</v>
      </c>
      <c r="C9" s="309" t="s">
        <v>146</v>
      </c>
      <c r="D9" s="290" t="s">
        <v>143</v>
      </c>
      <c r="E9" s="310" t="s">
        <v>144</v>
      </c>
      <c r="F9" s="292"/>
      <c r="G9" s="293"/>
      <c r="H9" s="311"/>
      <c r="I9" s="312"/>
      <c r="J9" s="312"/>
      <c r="K9" s="313"/>
      <c r="L9" s="311"/>
      <c r="M9" s="311"/>
      <c r="N9" s="311"/>
      <c r="O9" s="313"/>
      <c r="P9" s="311"/>
      <c r="Q9" s="311"/>
      <c r="R9" s="311"/>
      <c r="S9" s="313"/>
      <c r="T9" s="311"/>
      <c r="U9" s="311"/>
      <c r="V9" s="311"/>
      <c r="W9" s="314"/>
      <c r="X9" s="299"/>
      <c r="Y9" s="315"/>
      <c r="AA9" s="301"/>
    </row>
    <row r="10" spans="1:27" ht="15" customHeight="1" thickTop="1" thickBot="1" x14ac:dyDescent="0.3">
      <c r="A10" s="287"/>
      <c r="B10" s="316"/>
      <c r="C10" s="309"/>
      <c r="D10" s="303"/>
      <c r="E10" s="317" t="s">
        <v>144</v>
      </c>
      <c r="F10" s="292"/>
      <c r="G10" s="293"/>
      <c r="H10" s="305">
        <v>0</v>
      </c>
      <c r="I10" s="305">
        <v>0</v>
      </c>
      <c r="J10" s="305">
        <v>0</v>
      </c>
      <c r="K10" s="318">
        <v>0</v>
      </c>
      <c r="L10" s="305">
        <v>0</v>
      </c>
      <c r="M10" s="305">
        <v>2004</v>
      </c>
      <c r="N10" s="305">
        <v>23188</v>
      </c>
      <c r="O10" s="318">
        <v>25192</v>
      </c>
      <c r="P10" s="305">
        <v>45256</v>
      </c>
      <c r="Q10" s="305">
        <v>49326</v>
      </c>
      <c r="R10" s="305">
        <v>32172</v>
      </c>
      <c r="S10" s="318">
        <v>126754</v>
      </c>
      <c r="T10" s="305">
        <v>0</v>
      </c>
      <c r="U10" s="305">
        <v>0</v>
      </c>
      <c r="V10" s="305">
        <v>0</v>
      </c>
      <c r="W10" s="318">
        <v>0</v>
      </c>
      <c r="X10" s="299"/>
      <c r="Y10" s="319">
        <v>151946</v>
      </c>
      <c r="AA10" s="301"/>
    </row>
    <row r="11" spans="1:27" s="250" customFormat="1" ht="6" customHeight="1" thickTop="1" thickBot="1" x14ac:dyDescent="0.3">
      <c r="B11" s="283"/>
      <c r="C11" s="283"/>
      <c r="D11" s="283"/>
      <c r="E11" s="320"/>
      <c r="F11" s="320"/>
      <c r="G11" s="320"/>
      <c r="I11" s="321"/>
      <c r="K11" s="285"/>
      <c r="O11" s="285"/>
      <c r="P11" s="322"/>
      <c r="S11" s="285"/>
      <c r="W11" s="285"/>
      <c r="X11" s="283"/>
      <c r="Y11" s="286"/>
      <c r="AA11" s="301"/>
    </row>
    <row r="12" spans="1:27" ht="15" customHeight="1" thickTop="1" thickBot="1" x14ac:dyDescent="0.3">
      <c r="A12" s="287"/>
      <c r="B12" s="323" t="s">
        <v>141</v>
      </c>
      <c r="C12" s="324" t="s">
        <v>142</v>
      </c>
      <c r="D12" s="290" t="s">
        <v>143</v>
      </c>
      <c r="E12" s="325"/>
      <c r="F12" s="326"/>
      <c r="G12" s="327"/>
      <c r="H12" s="328"/>
      <c r="I12" s="328"/>
      <c r="J12" s="328"/>
      <c r="K12" s="329">
        <v>812465</v>
      </c>
      <c r="L12" s="330"/>
      <c r="M12" s="330"/>
      <c r="N12" s="330"/>
      <c r="O12" s="329">
        <v>63349</v>
      </c>
      <c r="P12" s="331"/>
      <c r="Q12" s="330"/>
      <c r="R12" s="330"/>
      <c r="S12" s="329">
        <v>0</v>
      </c>
      <c r="T12" s="330"/>
      <c r="U12" s="330"/>
      <c r="V12" s="330"/>
      <c r="W12" s="329">
        <v>446535</v>
      </c>
      <c r="X12" s="299"/>
      <c r="Y12" s="332">
        <v>1322349</v>
      </c>
    </row>
    <row r="13" spans="1:27" ht="15" customHeight="1" thickTop="1" thickBot="1" x14ac:dyDescent="0.3">
      <c r="A13" s="287"/>
      <c r="B13" s="333"/>
      <c r="C13" s="334"/>
      <c r="D13" s="303"/>
      <c r="E13" s="335"/>
      <c r="F13" s="326"/>
      <c r="G13" s="327"/>
      <c r="H13" s="336"/>
      <c r="I13" s="337"/>
      <c r="J13" s="337"/>
      <c r="K13" s="329"/>
      <c r="L13" s="337"/>
      <c r="M13" s="337"/>
      <c r="N13" s="337"/>
      <c r="O13" s="329"/>
      <c r="P13" s="338"/>
      <c r="Q13" s="337"/>
      <c r="R13" s="337"/>
      <c r="S13" s="329"/>
      <c r="T13" s="337"/>
      <c r="U13" s="337"/>
      <c r="V13" s="337"/>
      <c r="W13" s="329"/>
      <c r="X13" s="299"/>
      <c r="Y13" s="332"/>
      <c r="AA13" s="301"/>
    </row>
    <row r="14" spans="1:27" ht="15" customHeight="1" thickTop="1" thickBot="1" x14ac:dyDescent="0.3">
      <c r="A14" s="287"/>
      <c r="B14" s="333"/>
      <c r="C14" s="334"/>
      <c r="D14" s="303"/>
      <c r="E14" s="339" t="s">
        <v>144</v>
      </c>
      <c r="F14" s="292"/>
      <c r="G14" s="293"/>
      <c r="H14" s="305">
        <v>314558</v>
      </c>
      <c r="I14" s="305">
        <v>274640</v>
      </c>
      <c r="J14" s="305">
        <v>223267</v>
      </c>
      <c r="K14" s="329"/>
      <c r="L14" s="305">
        <v>63349</v>
      </c>
      <c r="M14" s="305">
        <v>0</v>
      </c>
      <c r="N14" s="305">
        <v>0</v>
      </c>
      <c r="O14" s="329"/>
      <c r="P14" s="305">
        <v>0</v>
      </c>
      <c r="Q14" s="305">
        <v>0</v>
      </c>
      <c r="R14" s="305">
        <v>0</v>
      </c>
      <c r="S14" s="329"/>
      <c r="T14" s="305">
        <v>80116</v>
      </c>
      <c r="U14" s="305">
        <v>136140</v>
      </c>
      <c r="V14" s="305">
        <v>230279</v>
      </c>
      <c r="W14" s="329"/>
      <c r="X14" s="299"/>
      <c r="Y14" s="332"/>
    </row>
    <row r="15" spans="1:27" ht="15" customHeight="1" thickTop="1" thickBot="1" x14ac:dyDescent="0.3">
      <c r="A15" s="287"/>
      <c r="B15" s="308" t="s">
        <v>147</v>
      </c>
      <c r="C15" s="340" t="s">
        <v>146</v>
      </c>
      <c r="D15" s="290" t="s">
        <v>143</v>
      </c>
      <c r="E15" s="325"/>
      <c r="F15" s="326"/>
      <c r="G15" s="327"/>
      <c r="H15" s="328"/>
      <c r="I15" s="328"/>
      <c r="J15" s="328"/>
      <c r="K15" s="341">
        <v>0</v>
      </c>
      <c r="L15" s="330"/>
      <c r="M15" s="330"/>
      <c r="N15" s="330"/>
      <c r="O15" s="341">
        <v>119302</v>
      </c>
      <c r="P15" s="331"/>
      <c r="Q15" s="330"/>
      <c r="R15" s="330"/>
      <c r="S15" s="341">
        <v>527814</v>
      </c>
      <c r="T15" s="330"/>
      <c r="U15" s="330"/>
      <c r="V15" s="330"/>
      <c r="W15" s="341">
        <v>0</v>
      </c>
      <c r="X15" s="299"/>
      <c r="Y15" s="342">
        <v>647116</v>
      </c>
    </row>
    <row r="16" spans="1:27" ht="15" customHeight="1" thickTop="1" thickBot="1" x14ac:dyDescent="0.3">
      <c r="A16" s="287"/>
      <c r="B16" s="308"/>
      <c r="C16" s="343"/>
      <c r="D16" s="303"/>
      <c r="E16" s="335"/>
      <c r="F16" s="326"/>
      <c r="G16" s="327"/>
      <c r="H16" s="336"/>
      <c r="I16" s="344"/>
      <c r="J16" s="344"/>
      <c r="K16" s="341"/>
      <c r="L16" s="344"/>
      <c r="M16" s="344"/>
      <c r="N16" s="344"/>
      <c r="O16" s="341"/>
      <c r="P16" s="345"/>
      <c r="Q16" s="344"/>
      <c r="R16" s="344"/>
      <c r="S16" s="341"/>
      <c r="T16" s="344"/>
      <c r="U16" s="344"/>
      <c r="V16" s="344"/>
      <c r="W16" s="341"/>
      <c r="X16" s="299"/>
      <c r="Y16" s="346"/>
      <c r="AA16" s="301"/>
    </row>
    <row r="17" spans="1:27" ht="15" customHeight="1" thickTop="1" thickBot="1" x14ac:dyDescent="0.3">
      <c r="A17" s="287"/>
      <c r="B17" s="316"/>
      <c r="C17" s="347"/>
      <c r="D17" s="303"/>
      <c r="E17" s="304" t="s">
        <v>144</v>
      </c>
      <c r="F17" s="292"/>
      <c r="G17" s="293"/>
      <c r="H17" s="305">
        <v>0</v>
      </c>
      <c r="I17" s="305">
        <v>0</v>
      </c>
      <c r="J17" s="305">
        <v>0</v>
      </c>
      <c r="K17" s="341"/>
      <c r="L17" s="305">
        <v>0</v>
      </c>
      <c r="M17" s="305">
        <v>3360</v>
      </c>
      <c r="N17" s="305">
        <v>115942</v>
      </c>
      <c r="O17" s="341"/>
      <c r="P17" s="305">
        <v>188651</v>
      </c>
      <c r="Q17" s="305">
        <v>201721</v>
      </c>
      <c r="R17" s="305">
        <v>137442</v>
      </c>
      <c r="S17" s="341"/>
      <c r="T17" s="305">
        <v>0</v>
      </c>
      <c r="U17" s="305">
        <v>0</v>
      </c>
      <c r="V17" s="305">
        <v>0</v>
      </c>
      <c r="W17" s="341"/>
      <c r="X17" s="299"/>
      <c r="Y17" s="348"/>
    </row>
    <row r="18" spans="1:27" s="250" customFormat="1" ht="6" customHeight="1" thickTop="1" thickBot="1" x14ac:dyDescent="0.3">
      <c r="B18" s="283"/>
      <c r="C18" s="283"/>
      <c r="D18" s="283"/>
      <c r="E18" s="320"/>
      <c r="F18" s="320"/>
      <c r="G18" s="320"/>
      <c r="I18" s="321"/>
      <c r="K18" s="285"/>
      <c r="O18" s="285"/>
      <c r="P18" s="322"/>
      <c r="S18" s="285"/>
      <c r="W18" s="285"/>
      <c r="X18" s="283"/>
      <c r="Y18" s="286"/>
    </row>
    <row r="19" spans="1:27" ht="15" customHeight="1" thickTop="1" thickBot="1" x14ac:dyDescent="0.3">
      <c r="A19" s="287"/>
      <c r="B19" s="323" t="s">
        <v>141</v>
      </c>
      <c r="C19" s="324" t="s">
        <v>142</v>
      </c>
      <c r="D19" s="290" t="s">
        <v>143</v>
      </c>
      <c r="E19" s="325"/>
      <c r="F19" s="326"/>
      <c r="G19" s="327"/>
      <c r="H19" s="328"/>
      <c r="I19" s="328"/>
      <c r="J19" s="328"/>
      <c r="K19" s="329">
        <v>1609756</v>
      </c>
      <c r="L19" s="330"/>
      <c r="M19" s="330"/>
      <c r="N19" s="330"/>
      <c r="O19" s="329">
        <v>141256</v>
      </c>
      <c r="P19" s="331"/>
      <c r="Q19" s="330"/>
      <c r="R19" s="330"/>
      <c r="S19" s="329">
        <v>0</v>
      </c>
      <c r="T19" s="330"/>
      <c r="U19" s="330"/>
      <c r="V19" s="330"/>
      <c r="W19" s="329">
        <v>1097430</v>
      </c>
      <c r="X19" s="299"/>
      <c r="Y19" s="332">
        <v>2848442</v>
      </c>
    </row>
    <row r="20" spans="1:27" ht="15" customHeight="1" thickTop="1" thickBot="1" x14ac:dyDescent="0.3">
      <c r="A20" s="287"/>
      <c r="B20" s="333"/>
      <c r="C20" s="334"/>
      <c r="D20" s="303"/>
      <c r="E20" s="335"/>
      <c r="F20" s="326"/>
      <c r="G20" s="327"/>
      <c r="H20" s="336"/>
      <c r="I20" s="337"/>
      <c r="J20" s="337"/>
      <c r="K20" s="329"/>
      <c r="L20" s="337"/>
      <c r="M20" s="337"/>
      <c r="N20" s="337"/>
      <c r="O20" s="329"/>
      <c r="P20" s="338"/>
      <c r="Q20" s="337"/>
      <c r="R20" s="337"/>
      <c r="S20" s="329"/>
      <c r="T20" s="337"/>
      <c r="U20" s="337"/>
      <c r="V20" s="337"/>
      <c r="W20" s="329"/>
      <c r="X20" s="299"/>
      <c r="Y20" s="332"/>
      <c r="AA20" s="301"/>
    </row>
    <row r="21" spans="1:27" ht="15" customHeight="1" thickTop="1" thickBot="1" x14ac:dyDescent="0.3">
      <c r="A21" s="287"/>
      <c r="B21" s="333"/>
      <c r="C21" s="334"/>
      <c r="D21" s="303"/>
      <c r="E21" s="339" t="s">
        <v>144</v>
      </c>
      <c r="F21" s="292"/>
      <c r="G21" s="293"/>
      <c r="H21" s="305">
        <v>603965</v>
      </c>
      <c r="I21" s="305">
        <v>545686</v>
      </c>
      <c r="J21" s="305">
        <v>460105</v>
      </c>
      <c r="K21" s="329"/>
      <c r="L21" s="305">
        <v>141256</v>
      </c>
      <c r="M21" s="305">
        <v>0</v>
      </c>
      <c r="N21" s="305">
        <v>0</v>
      </c>
      <c r="O21" s="329"/>
      <c r="P21" s="305">
        <v>0</v>
      </c>
      <c r="Q21" s="305">
        <v>0</v>
      </c>
      <c r="R21" s="305">
        <v>0</v>
      </c>
      <c r="S21" s="329"/>
      <c r="T21" s="305">
        <v>193953</v>
      </c>
      <c r="U21" s="305">
        <v>346442</v>
      </c>
      <c r="V21" s="305">
        <v>557035</v>
      </c>
      <c r="W21" s="329"/>
      <c r="X21" s="299"/>
      <c r="Y21" s="332"/>
    </row>
    <row r="22" spans="1:27" ht="15" customHeight="1" thickTop="1" thickBot="1" x14ac:dyDescent="0.3">
      <c r="A22" s="287"/>
      <c r="B22" s="308" t="s">
        <v>148</v>
      </c>
      <c r="C22" s="340" t="s">
        <v>146</v>
      </c>
      <c r="D22" s="290" t="s">
        <v>143</v>
      </c>
      <c r="E22" s="325"/>
      <c r="F22" s="326"/>
      <c r="G22" s="327"/>
      <c r="H22" s="328"/>
      <c r="I22" s="328"/>
      <c r="J22" s="328"/>
      <c r="K22" s="341">
        <v>0</v>
      </c>
      <c r="L22" s="330"/>
      <c r="M22" s="330"/>
      <c r="N22" s="330"/>
      <c r="O22" s="341">
        <v>306046</v>
      </c>
      <c r="P22" s="331"/>
      <c r="Q22" s="330"/>
      <c r="R22" s="330"/>
      <c r="S22" s="341">
        <v>890942</v>
      </c>
      <c r="T22" s="330"/>
      <c r="U22" s="330"/>
      <c r="V22" s="330"/>
      <c r="W22" s="341">
        <v>0</v>
      </c>
      <c r="X22" s="299"/>
      <c r="Y22" s="342">
        <v>1196988</v>
      </c>
    </row>
    <row r="23" spans="1:27" ht="15" customHeight="1" thickTop="1" thickBot="1" x14ac:dyDescent="0.3">
      <c r="A23" s="287"/>
      <c r="B23" s="308"/>
      <c r="C23" s="343"/>
      <c r="D23" s="303"/>
      <c r="E23" s="335"/>
      <c r="F23" s="326"/>
      <c r="G23" s="327"/>
      <c r="H23" s="336"/>
      <c r="I23" s="344"/>
      <c r="J23" s="344"/>
      <c r="K23" s="341"/>
      <c r="L23" s="344"/>
      <c r="M23" s="344"/>
      <c r="N23" s="344"/>
      <c r="O23" s="341"/>
      <c r="P23" s="345"/>
      <c r="Q23" s="344"/>
      <c r="R23" s="344"/>
      <c r="S23" s="341"/>
      <c r="T23" s="344"/>
      <c r="U23" s="344"/>
      <c r="V23" s="344"/>
      <c r="W23" s="341"/>
      <c r="X23" s="299"/>
      <c r="Y23" s="346"/>
      <c r="AA23" s="301"/>
    </row>
    <row r="24" spans="1:27" ht="15" customHeight="1" thickTop="1" thickBot="1" x14ac:dyDescent="0.3">
      <c r="A24" s="287"/>
      <c r="B24" s="316"/>
      <c r="C24" s="347"/>
      <c r="D24" s="303"/>
      <c r="E24" s="304" t="s">
        <v>144</v>
      </c>
      <c r="F24" s="292"/>
      <c r="G24" s="293"/>
      <c r="H24" s="305">
        <v>0</v>
      </c>
      <c r="I24" s="305">
        <v>0</v>
      </c>
      <c r="J24" s="305">
        <v>0</v>
      </c>
      <c r="K24" s="341"/>
      <c r="L24" s="305">
        <v>0</v>
      </c>
      <c r="M24" s="305">
        <v>95779</v>
      </c>
      <c r="N24" s="305">
        <v>210267</v>
      </c>
      <c r="O24" s="341"/>
      <c r="P24" s="305">
        <v>335279</v>
      </c>
      <c r="Q24" s="305">
        <v>343593</v>
      </c>
      <c r="R24" s="305">
        <v>212070</v>
      </c>
      <c r="S24" s="341"/>
      <c r="T24" s="305">
        <v>0</v>
      </c>
      <c r="U24" s="305">
        <v>0</v>
      </c>
      <c r="V24" s="305">
        <v>0</v>
      </c>
      <c r="W24" s="341"/>
      <c r="X24" s="299"/>
      <c r="Y24" s="348"/>
    </row>
    <row r="25" spans="1:27" s="284" customFormat="1" ht="6" customHeight="1" thickTop="1" thickBot="1" x14ac:dyDescent="0.3">
      <c r="B25" s="283"/>
      <c r="C25" s="283"/>
      <c r="D25" s="283"/>
      <c r="K25" s="283"/>
      <c r="O25" s="283"/>
      <c r="P25" s="357"/>
      <c r="Q25" s="357"/>
      <c r="R25" s="357"/>
      <c r="S25" s="283"/>
      <c r="W25" s="283"/>
      <c r="X25" s="283"/>
      <c r="Y25" s="358"/>
    </row>
    <row r="26" spans="1:27" ht="15" customHeight="1" thickTop="1" thickBot="1" x14ac:dyDescent="0.3">
      <c r="A26" s="287"/>
      <c r="B26" s="323" t="s">
        <v>141</v>
      </c>
      <c r="C26" s="324" t="s">
        <v>142</v>
      </c>
      <c r="D26" s="290" t="s">
        <v>143</v>
      </c>
      <c r="E26" s="325"/>
      <c r="F26" s="326"/>
      <c r="G26" s="327"/>
      <c r="H26" s="328"/>
      <c r="I26" s="328"/>
      <c r="J26" s="328"/>
      <c r="K26" s="329">
        <v>0</v>
      </c>
      <c r="L26" s="330"/>
      <c r="M26" s="330"/>
      <c r="N26" s="330"/>
      <c r="O26" s="329">
        <v>0</v>
      </c>
      <c r="P26" s="331"/>
      <c r="Q26" s="331"/>
      <c r="R26" s="331"/>
      <c r="S26" s="329">
        <v>0</v>
      </c>
      <c r="T26" s="330"/>
      <c r="U26" s="330"/>
      <c r="V26" s="330"/>
      <c r="W26" s="329">
        <v>0</v>
      </c>
      <c r="X26" s="299"/>
      <c r="Y26" s="332">
        <v>0</v>
      </c>
    </row>
    <row r="27" spans="1:27" ht="15" customHeight="1" thickTop="1" thickBot="1" x14ac:dyDescent="0.3">
      <c r="A27" s="287"/>
      <c r="B27" s="333"/>
      <c r="C27" s="334"/>
      <c r="D27" s="303"/>
      <c r="E27" s="335"/>
      <c r="F27" s="326"/>
      <c r="G27" s="327"/>
      <c r="H27" s="354" t="s">
        <v>153</v>
      </c>
      <c r="I27" s="355"/>
      <c r="J27" s="337"/>
      <c r="K27" s="329"/>
      <c r="L27" s="337"/>
      <c r="M27" s="337"/>
      <c r="N27" s="337"/>
      <c r="O27" s="329"/>
      <c r="P27" s="338"/>
      <c r="Q27" s="338"/>
      <c r="R27" s="338"/>
      <c r="S27" s="329"/>
      <c r="T27" s="337"/>
      <c r="U27" s="337"/>
      <c r="V27" s="337"/>
      <c r="W27" s="329"/>
      <c r="X27" s="299"/>
      <c r="Y27" s="332"/>
      <c r="AA27" s="301"/>
    </row>
    <row r="28" spans="1:27" ht="15" customHeight="1" thickTop="1" thickBot="1" x14ac:dyDescent="0.3">
      <c r="A28" s="287"/>
      <c r="B28" s="333"/>
      <c r="C28" s="334"/>
      <c r="D28" s="303"/>
      <c r="E28" s="339" t="s">
        <v>144</v>
      </c>
      <c r="F28" s="292"/>
      <c r="G28" s="293"/>
      <c r="H28" s="305"/>
      <c r="I28" s="305"/>
      <c r="J28" s="305"/>
      <c r="K28" s="329"/>
      <c r="L28" s="305"/>
      <c r="M28" s="305">
        <v>0</v>
      </c>
      <c r="N28" s="305">
        <v>0</v>
      </c>
      <c r="O28" s="329"/>
      <c r="P28" s="305">
        <v>0</v>
      </c>
      <c r="Q28" s="305">
        <v>0</v>
      </c>
      <c r="R28" s="305">
        <v>0</v>
      </c>
      <c r="S28" s="329"/>
      <c r="T28" s="305">
        <v>0</v>
      </c>
      <c r="U28" s="305">
        <v>0</v>
      </c>
      <c r="V28" s="305">
        <v>0</v>
      </c>
      <c r="W28" s="329"/>
      <c r="X28" s="299"/>
      <c r="Y28" s="332"/>
    </row>
    <row r="29" spans="1:27" ht="15" customHeight="1" thickTop="1" thickBot="1" x14ac:dyDescent="0.3">
      <c r="A29" s="287"/>
      <c r="B29" s="308" t="s">
        <v>149</v>
      </c>
      <c r="C29" s="340" t="s">
        <v>146</v>
      </c>
      <c r="D29" s="290" t="s">
        <v>143</v>
      </c>
      <c r="E29" s="325"/>
      <c r="F29" s="326"/>
      <c r="G29" s="327"/>
      <c r="H29" s="328"/>
      <c r="I29" s="328"/>
      <c r="J29" s="328"/>
      <c r="K29" s="341">
        <v>0</v>
      </c>
      <c r="L29" s="330"/>
      <c r="M29" s="330"/>
      <c r="N29" s="330"/>
      <c r="O29" s="341">
        <v>0</v>
      </c>
      <c r="P29" s="331"/>
      <c r="Q29" s="331"/>
      <c r="R29" s="331"/>
      <c r="S29" s="341">
        <v>0</v>
      </c>
      <c r="T29" s="330"/>
      <c r="U29" s="330"/>
      <c r="V29" s="330"/>
      <c r="W29" s="341">
        <v>0</v>
      </c>
      <c r="X29" s="299"/>
      <c r="Y29" s="342">
        <v>0</v>
      </c>
    </row>
    <row r="30" spans="1:27" ht="15" customHeight="1" thickTop="1" thickBot="1" x14ac:dyDescent="0.3">
      <c r="A30" s="287"/>
      <c r="B30" s="308"/>
      <c r="C30" s="343"/>
      <c r="D30" s="303"/>
      <c r="E30" s="335"/>
      <c r="F30" s="326"/>
      <c r="G30" s="327"/>
      <c r="H30" s="336"/>
      <c r="I30" s="344"/>
      <c r="J30" s="344"/>
      <c r="K30" s="341"/>
      <c r="L30" s="344"/>
      <c r="M30" s="344"/>
      <c r="N30" s="344"/>
      <c r="O30" s="341"/>
      <c r="P30" s="345"/>
      <c r="Q30" s="345"/>
      <c r="R30" s="345"/>
      <c r="S30" s="341"/>
      <c r="T30" s="344"/>
      <c r="U30" s="344"/>
      <c r="V30" s="344"/>
      <c r="W30" s="341"/>
      <c r="X30" s="299"/>
      <c r="Y30" s="346"/>
      <c r="AA30" s="301"/>
    </row>
    <row r="31" spans="1:27" ht="15" customHeight="1" thickTop="1" thickBot="1" x14ac:dyDescent="0.3">
      <c r="A31" s="287"/>
      <c r="B31" s="316"/>
      <c r="C31" s="347"/>
      <c r="D31" s="303"/>
      <c r="E31" s="304" t="s">
        <v>144</v>
      </c>
      <c r="F31" s="292"/>
      <c r="G31" s="293"/>
      <c r="H31" s="305">
        <v>0</v>
      </c>
      <c r="I31" s="305">
        <v>0</v>
      </c>
      <c r="J31" s="305">
        <v>0</v>
      </c>
      <c r="K31" s="341"/>
      <c r="L31" s="305">
        <v>0</v>
      </c>
      <c r="M31" s="305">
        <v>0</v>
      </c>
      <c r="N31" s="305">
        <v>0</v>
      </c>
      <c r="O31" s="341"/>
      <c r="P31" s="305">
        <v>0</v>
      </c>
      <c r="Q31" s="305">
        <v>0</v>
      </c>
      <c r="R31" s="305">
        <v>0</v>
      </c>
      <c r="S31" s="341"/>
      <c r="T31" s="305">
        <v>0</v>
      </c>
      <c r="U31" s="305">
        <v>0</v>
      </c>
      <c r="V31" s="305">
        <v>0</v>
      </c>
      <c r="W31" s="341"/>
      <c r="X31" s="299"/>
      <c r="Y31" s="348"/>
    </row>
    <row r="32" spans="1:27" ht="12.75" customHeight="1" thickTop="1" thickBot="1" x14ac:dyDescent="0.3">
      <c r="K32" s="251"/>
      <c r="L32" s="252"/>
      <c r="M32" s="252"/>
      <c r="N32" s="252"/>
      <c r="O32" s="251"/>
    </row>
    <row r="33" spans="1:27" ht="15" customHeight="1" thickTop="1" thickBot="1" x14ac:dyDescent="0.3">
      <c r="A33" s="287"/>
      <c r="B33" s="323" t="s">
        <v>141</v>
      </c>
      <c r="C33" s="324" t="s">
        <v>142</v>
      </c>
      <c r="D33" s="290" t="s">
        <v>143</v>
      </c>
      <c r="E33" s="325"/>
      <c r="F33" s="326"/>
      <c r="G33" s="327"/>
      <c r="H33" s="328"/>
      <c r="I33" s="328"/>
      <c r="J33" s="328"/>
      <c r="K33" s="329">
        <v>0</v>
      </c>
      <c r="L33" s="330"/>
      <c r="M33" s="330"/>
      <c r="N33" s="330"/>
      <c r="O33" s="329">
        <v>0</v>
      </c>
      <c r="P33" s="331"/>
      <c r="Q33" s="331"/>
      <c r="R33" s="331"/>
      <c r="S33" s="329">
        <v>0</v>
      </c>
      <c r="T33" s="330"/>
      <c r="U33" s="330"/>
      <c r="V33" s="330"/>
      <c r="W33" s="329">
        <v>0</v>
      </c>
      <c r="X33" s="299"/>
      <c r="Y33" s="332">
        <v>0</v>
      </c>
    </row>
    <row r="34" spans="1:27" ht="15" customHeight="1" thickTop="1" thickBot="1" x14ac:dyDescent="0.3">
      <c r="A34" s="287"/>
      <c r="B34" s="333"/>
      <c r="C34" s="334"/>
      <c r="D34" s="303"/>
      <c r="E34" s="335"/>
      <c r="F34" s="326"/>
      <c r="G34" s="327"/>
      <c r="H34" s="354" t="s">
        <v>153</v>
      </c>
      <c r="I34" s="356"/>
      <c r="J34" s="337"/>
      <c r="K34" s="329"/>
      <c r="L34" s="337"/>
      <c r="M34" s="337"/>
      <c r="N34" s="337"/>
      <c r="O34" s="329"/>
      <c r="P34" s="338"/>
      <c r="Q34" s="338"/>
      <c r="R34" s="338"/>
      <c r="S34" s="329"/>
      <c r="T34" s="337"/>
      <c r="U34" s="337"/>
      <c r="V34" s="337"/>
      <c r="W34" s="329"/>
      <c r="X34" s="299"/>
      <c r="Y34" s="332"/>
      <c r="AA34" s="301"/>
    </row>
    <row r="35" spans="1:27" ht="15" customHeight="1" thickTop="1" thickBot="1" x14ac:dyDescent="0.3">
      <c r="A35" s="287"/>
      <c r="B35" s="333"/>
      <c r="C35" s="334"/>
      <c r="D35" s="303"/>
      <c r="E35" s="339" t="s">
        <v>144</v>
      </c>
      <c r="F35" s="292"/>
      <c r="G35" s="293"/>
      <c r="H35" s="305"/>
      <c r="I35" s="305"/>
      <c r="J35" s="305"/>
      <c r="K35" s="329"/>
      <c r="L35" s="305">
        <v>0</v>
      </c>
      <c r="M35" s="305">
        <v>0</v>
      </c>
      <c r="N35" s="305">
        <v>0</v>
      </c>
      <c r="O35" s="329"/>
      <c r="P35" s="305">
        <v>0</v>
      </c>
      <c r="Q35" s="305">
        <v>0</v>
      </c>
      <c r="R35" s="305">
        <v>0</v>
      </c>
      <c r="S35" s="329"/>
      <c r="T35" s="305">
        <v>0</v>
      </c>
      <c r="U35" s="305">
        <v>0</v>
      </c>
      <c r="V35" s="305">
        <v>0</v>
      </c>
      <c r="W35" s="329"/>
      <c r="X35" s="299"/>
      <c r="Y35" s="332"/>
    </row>
    <row r="36" spans="1:27" ht="15" customHeight="1" thickTop="1" thickBot="1" x14ac:dyDescent="0.3">
      <c r="A36" s="287"/>
      <c r="B36" s="308" t="s">
        <v>150</v>
      </c>
      <c r="C36" s="340" t="s">
        <v>146</v>
      </c>
      <c r="D36" s="290" t="s">
        <v>143</v>
      </c>
      <c r="E36" s="325"/>
      <c r="F36" s="326"/>
      <c r="G36" s="327"/>
      <c r="H36" s="328"/>
      <c r="I36" s="328"/>
      <c r="J36" s="328"/>
      <c r="K36" s="341">
        <v>0</v>
      </c>
      <c r="L36" s="330"/>
      <c r="M36" s="330"/>
      <c r="N36" s="330"/>
      <c r="O36" s="341">
        <v>0</v>
      </c>
      <c r="P36" s="331"/>
      <c r="Q36" s="331"/>
      <c r="R36" s="331"/>
      <c r="S36" s="341">
        <v>0</v>
      </c>
      <c r="T36" s="330"/>
      <c r="U36" s="330"/>
      <c r="V36" s="330"/>
      <c r="W36" s="341">
        <v>0</v>
      </c>
      <c r="X36" s="299"/>
      <c r="Y36" s="342">
        <v>0</v>
      </c>
    </row>
    <row r="37" spans="1:27" ht="15" customHeight="1" thickTop="1" thickBot="1" x14ac:dyDescent="0.3">
      <c r="A37" s="287"/>
      <c r="B37" s="308"/>
      <c r="C37" s="343"/>
      <c r="D37" s="303"/>
      <c r="E37" s="335"/>
      <c r="F37" s="326"/>
      <c r="G37" s="327"/>
      <c r="H37" s="336"/>
      <c r="I37" s="344"/>
      <c r="J37" s="344"/>
      <c r="K37" s="341"/>
      <c r="L37" s="344"/>
      <c r="M37" s="344"/>
      <c r="N37" s="344"/>
      <c r="O37" s="341"/>
      <c r="P37" s="345"/>
      <c r="Q37" s="345"/>
      <c r="R37" s="345"/>
      <c r="S37" s="341"/>
      <c r="T37" s="344"/>
      <c r="U37" s="344"/>
      <c r="V37" s="344"/>
      <c r="W37" s="341"/>
      <c r="X37" s="299"/>
      <c r="Y37" s="346"/>
      <c r="AA37" s="301"/>
    </row>
    <row r="38" spans="1:27" ht="15" customHeight="1" thickTop="1" thickBot="1" x14ac:dyDescent="0.3">
      <c r="A38" s="287"/>
      <c r="B38" s="316"/>
      <c r="C38" s="347"/>
      <c r="D38" s="303"/>
      <c r="E38" s="304" t="s">
        <v>144</v>
      </c>
      <c r="F38" s="292"/>
      <c r="G38" s="293"/>
      <c r="H38" s="305">
        <v>0</v>
      </c>
      <c r="I38" s="305">
        <v>0</v>
      </c>
      <c r="J38" s="305">
        <v>0</v>
      </c>
      <c r="K38" s="341"/>
      <c r="L38" s="305">
        <v>0</v>
      </c>
      <c r="M38" s="305">
        <v>0</v>
      </c>
      <c r="N38" s="305">
        <v>0</v>
      </c>
      <c r="O38" s="341"/>
      <c r="P38" s="305">
        <v>0</v>
      </c>
      <c r="Q38" s="305">
        <v>0</v>
      </c>
      <c r="R38" s="305">
        <v>0</v>
      </c>
      <c r="S38" s="341"/>
      <c r="T38" s="305">
        <v>0</v>
      </c>
      <c r="U38" s="305">
        <v>0</v>
      </c>
      <c r="V38" s="305">
        <v>0</v>
      </c>
      <c r="W38" s="341"/>
      <c r="X38" s="299"/>
      <c r="Y38" s="348"/>
    </row>
    <row r="39" spans="1:27" ht="12.75" customHeight="1" thickTop="1" thickBot="1" x14ac:dyDescent="0.3">
      <c r="K39" s="251"/>
      <c r="L39" s="252"/>
      <c r="M39" s="252"/>
      <c r="N39" s="252"/>
      <c r="O39" s="251"/>
    </row>
    <row r="40" spans="1:27" ht="15" customHeight="1" thickTop="1" thickBot="1" x14ac:dyDescent="0.3">
      <c r="A40" s="287"/>
      <c r="B40" s="323" t="s">
        <v>141</v>
      </c>
      <c r="C40" s="324" t="s">
        <v>142</v>
      </c>
      <c r="D40" s="290" t="s">
        <v>143</v>
      </c>
      <c r="E40" s="325"/>
      <c r="F40" s="326"/>
      <c r="G40" s="327"/>
      <c r="H40" s="328"/>
      <c r="I40" s="328"/>
      <c r="J40" s="328"/>
      <c r="K40" s="329">
        <v>0</v>
      </c>
      <c r="L40" s="330"/>
      <c r="M40" s="330"/>
      <c r="N40" s="330"/>
      <c r="O40" s="329">
        <v>0</v>
      </c>
      <c r="P40" s="331"/>
      <c r="Q40" s="331"/>
      <c r="R40" s="331"/>
      <c r="S40" s="329">
        <v>0</v>
      </c>
      <c r="T40" s="330"/>
      <c r="U40" s="330"/>
      <c r="V40" s="330"/>
      <c r="W40" s="329">
        <v>0</v>
      </c>
      <c r="X40" s="299"/>
      <c r="Y40" s="332">
        <v>0</v>
      </c>
    </row>
    <row r="41" spans="1:27" ht="15" customHeight="1" thickTop="1" thickBot="1" x14ac:dyDescent="0.3">
      <c r="A41" s="287"/>
      <c r="B41" s="333"/>
      <c r="C41" s="334"/>
      <c r="D41" s="303"/>
      <c r="E41" s="335"/>
      <c r="F41" s="326"/>
      <c r="G41" s="327"/>
      <c r="H41" s="354" t="s">
        <v>153</v>
      </c>
      <c r="I41" s="337"/>
      <c r="J41" s="337"/>
      <c r="K41" s="329"/>
      <c r="L41" s="337"/>
      <c r="M41" s="337"/>
      <c r="N41" s="337"/>
      <c r="O41" s="329"/>
      <c r="P41" s="338"/>
      <c r="Q41" s="338"/>
      <c r="R41" s="338"/>
      <c r="S41" s="329"/>
      <c r="T41" s="337"/>
      <c r="U41" s="337"/>
      <c r="V41" s="337"/>
      <c r="W41" s="329"/>
      <c r="X41" s="299"/>
      <c r="Y41" s="332"/>
      <c r="AA41" s="301"/>
    </row>
    <row r="42" spans="1:27" ht="15" customHeight="1" thickTop="1" thickBot="1" x14ac:dyDescent="0.3">
      <c r="A42" s="287"/>
      <c r="B42" s="333"/>
      <c r="C42" s="334"/>
      <c r="D42" s="303"/>
      <c r="E42" s="339" t="s">
        <v>144</v>
      </c>
      <c r="F42" s="292"/>
      <c r="G42" s="293"/>
      <c r="H42" s="305">
        <v>0</v>
      </c>
      <c r="I42" s="305">
        <v>0</v>
      </c>
      <c r="J42" s="305">
        <v>0</v>
      </c>
      <c r="K42" s="329"/>
      <c r="L42" s="305">
        <v>0</v>
      </c>
      <c r="M42" s="305">
        <v>0</v>
      </c>
      <c r="N42" s="305">
        <v>0</v>
      </c>
      <c r="O42" s="329"/>
      <c r="P42" s="305">
        <v>0</v>
      </c>
      <c r="Q42" s="305">
        <v>0</v>
      </c>
      <c r="R42" s="305">
        <v>0</v>
      </c>
      <c r="S42" s="329"/>
      <c r="T42" s="305">
        <v>0</v>
      </c>
      <c r="U42" s="305">
        <v>0</v>
      </c>
      <c r="V42" s="305">
        <v>0</v>
      </c>
      <c r="W42" s="329"/>
      <c r="X42" s="299"/>
      <c r="Y42" s="332"/>
    </row>
    <row r="43" spans="1:27" ht="15" customHeight="1" thickTop="1" thickBot="1" x14ac:dyDescent="0.3">
      <c r="A43" s="287"/>
      <c r="B43" s="308" t="s">
        <v>151</v>
      </c>
      <c r="C43" s="340" t="s">
        <v>146</v>
      </c>
      <c r="D43" s="290" t="s">
        <v>143</v>
      </c>
      <c r="E43" s="325"/>
      <c r="F43" s="326"/>
      <c r="G43" s="327"/>
      <c r="H43" s="328"/>
      <c r="I43" s="328"/>
      <c r="J43" s="328"/>
      <c r="K43" s="341">
        <v>0</v>
      </c>
      <c r="L43" s="330"/>
      <c r="M43" s="330"/>
      <c r="N43" s="330"/>
      <c r="O43" s="341">
        <v>0</v>
      </c>
      <c r="P43" s="331"/>
      <c r="Q43" s="331"/>
      <c r="R43" s="331"/>
      <c r="S43" s="341">
        <v>0</v>
      </c>
      <c r="T43" s="330"/>
      <c r="U43" s="330"/>
      <c r="V43" s="330"/>
      <c r="W43" s="341">
        <v>0</v>
      </c>
      <c r="X43" s="299"/>
      <c r="Y43" s="342">
        <v>0</v>
      </c>
    </row>
    <row r="44" spans="1:27" ht="15" customHeight="1" thickTop="1" thickBot="1" x14ac:dyDescent="0.3">
      <c r="A44" s="287"/>
      <c r="B44" s="308"/>
      <c r="C44" s="343"/>
      <c r="D44" s="303"/>
      <c r="E44" s="335"/>
      <c r="F44" s="326"/>
      <c r="G44" s="327"/>
      <c r="H44" s="336"/>
      <c r="I44" s="344"/>
      <c r="J44" s="344"/>
      <c r="K44" s="341"/>
      <c r="L44" s="344"/>
      <c r="M44" s="344"/>
      <c r="N44" s="344"/>
      <c r="O44" s="341"/>
      <c r="P44" s="345"/>
      <c r="Q44" s="345"/>
      <c r="R44" s="345"/>
      <c r="S44" s="341"/>
      <c r="T44" s="344"/>
      <c r="U44" s="344"/>
      <c r="V44" s="344"/>
      <c r="W44" s="341"/>
      <c r="X44" s="299"/>
      <c r="Y44" s="346"/>
      <c r="AA44" s="301"/>
    </row>
    <row r="45" spans="1:27" ht="15" customHeight="1" thickTop="1" thickBot="1" x14ac:dyDescent="0.3">
      <c r="A45" s="287"/>
      <c r="B45" s="316"/>
      <c r="C45" s="347"/>
      <c r="D45" s="303"/>
      <c r="E45" s="304" t="s">
        <v>144</v>
      </c>
      <c r="F45" s="292"/>
      <c r="G45" s="293"/>
      <c r="H45" s="305">
        <v>0</v>
      </c>
      <c r="I45" s="305">
        <v>0</v>
      </c>
      <c r="J45" s="305">
        <v>0</v>
      </c>
      <c r="K45" s="341"/>
      <c r="L45" s="305">
        <v>0</v>
      </c>
      <c r="M45" s="305">
        <v>0</v>
      </c>
      <c r="N45" s="305">
        <v>0</v>
      </c>
      <c r="O45" s="341"/>
      <c r="P45" s="305">
        <v>0</v>
      </c>
      <c r="Q45" s="305">
        <v>0</v>
      </c>
      <c r="R45" s="305">
        <v>0</v>
      </c>
      <c r="S45" s="341"/>
      <c r="T45" s="305">
        <v>0</v>
      </c>
      <c r="U45" s="305">
        <v>0</v>
      </c>
      <c r="V45" s="305">
        <v>0</v>
      </c>
      <c r="W45" s="341"/>
      <c r="X45" s="299"/>
      <c r="Y45" s="348"/>
    </row>
    <row r="46" spans="1:27" ht="12.75" customHeight="1" thickTop="1" thickBot="1" x14ac:dyDescent="0.3">
      <c r="K46" s="251"/>
      <c r="L46" s="252"/>
      <c r="M46" s="252"/>
      <c r="N46" s="252"/>
      <c r="O46" s="251"/>
    </row>
    <row r="47" spans="1:27" ht="15" customHeight="1" thickTop="1" thickBot="1" x14ac:dyDescent="0.3">
      <c r="A47" s="287"/>
      <c r="B47" s="323" t="s">
        <v>141</v>
      </c>
      <c r="C47" s="324" t="s">
        <v>142</v>
      </c>
      <c r="D47" s="290" t="s">
        <v>143</v>
      </c>
      <c r="E47" s="325"/>
      <c r="F47" s="326"/>
      <c r="G47" s="327"/>
      <c r="H47" s="328"/>
      <c r="I47" s="328"/>
      <c r="J47" s="328"/>
      <c r="K47" s="329">
        <v>0</v>
      </c>
      <c r="L47" s="330"/>
      <c r="M47" s="330"/>
      <c r="N47" s="330"/>
      <c r="O47" s="329">
        <v>0</v>
      </c>
      <c r="P47" s="331"/>
      <c r="Q47" s="331"/>
      <c r="R47" s="331"/>
      <c r="S47" s="329">
        <v>0</v>
      </c>
      <c r="T47" s="330"/>
      <c r="U47" s="330"/>
      <c r="V47" s="330"/>
      <c r="W47" s="329">
        <v>0</v>
      </c>
      <c r="X47" s="299"/>
      <c r="Y47" s="332">
        <v>0</v>
      </c>
    </row>
    <row r="48" spans="1:27" ht="15" customHeight="1" thickTop="1" thickBot="1" x14ac:dyDescent="0.3">
      <c r="A48" s="287"/>
      <c r="B48" s="333"/>
      <c r="C48" s="334"/>
      <c r="D48" s="303"/>
      <c r="E48" s="335"/>
      <c r="F48" s="326"/>
      <c r="G48" s="327"/>
      <c r="H48" s="354" t="s">
        <v>153</v>
      </c>
      <c r="I48" s="337"/>
      <c r="J48" s="337"/>
      <c r="K48" s="329"/>
      <c r="L48" s="337"/>
      <c r="M48" s="337"/>
      <c r="N48" s="337"/>
      <c r="O48" s="329"/>
      <c r="P48" s="338"/>
      <c r="Q48" s="338"/>
      <c r="R48" s="338"/>
      <c r="S48" s="329"/>
      <c r="T48" s="337"/>
      <c r="U48" s="337"/>
      <c r="V48" s="337"/>
      <c r="W48" s="329"/>
      <c r="X48" s="299"/>
      <c r="Y48" s="332"/>
      <c r="AA48" s="301"/>
    </row>
    <row r="49" spans="1:27" ht="15" customHeight="1" thickTop="1" thickBot="1" x14ac:dyDescent="0.3">
      <c r="A49" s="287"/>
      <c r="B49" s="333"/>
      <c r="C49" s="334"/>
      <c r="D49" s="303"/>
      <c r="E49" s="339" t="s">
        <v>144</v>
      </c>
      <c r="F49" s="292"/>
      <c r="G49" s="293"/>
      <c r="H49" s="305">
        <v>0</v>
      </c>
      <c r="I49" s="305">
        <v>0</v>
      </c>
      <c r="J49" s="305">
        <v>0</v>
      </c>
      <c r="K49" s="329"/>
      <c r="L49" s="305">
        <v>0</v>
      </c>
      <c r="M49" s="305">
        <v>0</v>
      </c>
      <c r="N49" s="305">
        <v>0</v>
      </c>
      <c r="O49" s="329"/>
      <c r="P49" s="305">
        <v>0</v>
      </c>
      <c r="Q49" s="305">
        <v>0</v>
      </c>
      <c r="R49" s="305">
        <v>0</v>
      </c>
      <c r="S49" s="329"/>
      <c r="T49" s="305">
        <v>0</v>
      </c>
      <c r="U49" s="305">
        <v>0</v>
      </c>
      <c r="V49" s="305">
        <v>0</v>
      </c>
      <c r="W49" s="329"/>
      <c r="X49" s="299"/>
      <c r="Y49" s="332"/>
    </row>
    <row r="50" spans="1:27" ht="15" customHeight="1" thickTop="1" thickBot="1" x14ac:dyDescent="0.3">
      <c r="A50" s="287"/>
      <c r="B50" s="308" t="s">
        <v>152</v>
      </c>
      <c r="C50" s="340" t="s">
        <v>146</v>
      </c>
      <c r="D50" s="290" t="s">
        <v>143</v>
      </c>
      <c r="E50" s="325"/>
      <c r="F50" s="326"/>
      <c r="G50" s="327"/>
      <c r="H50" s="328"/>
      <c r="I50" s="328"/>
      <c r="J50" s="328"/>
      <c r="K50" s="341">
        <v>0</v>
      </c>
      <c r="L50" s="330"/>
      <c r="M50" s="330"/>
      <c r="N50" s="330"/>
      <c r="O50" s="341">
        <v>0</v>
      </c>
      <c r="P50" s="331"/>
      <c r="Q50" s="331"/>
      <c r="R50" s="331"/>
      <c r="S50" s="341">
        <v>0</v>
      </c>
      <c r="T50" s="330"/>
      <c r="U50" s="330"/>
      <c r="V50" s="330"/>
      <c r="W50" s="341">
        <v>0</v>
      </c>
      <c r="X50" s="299"/>
      <c r="Y50" s="342">
        <v>0</v>
      </c>
    </row>
    <row r="51" spans="1:27" ht="15" customHeight="1" thickTop="1" thickBot="1" x14ac:dyDescent="0.3">
      <c r="A51" s="287"/>
      <c r="B51" s="308"/>
      <c r="C51" s="343"/>
      <c r="D51" s="303"/>
      <c r="E51" s="335"/>
      <c r="F51" s="326"/>
      <c r="G51" s="327"/>
      <c r="H51" s="336"/>
      <c r="I51" s="344"/>
      <c r="J51" s="344"/>
      <c r="K51" s="341"/>
      <c r="L51" s="344"/>
      <c r="M51" s="344"/>
      <c r="N51" s="344"/>
      <c r="O51" s="341"/>
      <c r="P51" s="345"/>
      <c r="Q51" s="345"/>
      <c r="R51" s="345"/>
      <c r="S51" s="341"/>
      <c r="T51" s="344"/>
      <c r="U51" s="344"/>
      <c r="V51" s="344"/>
      <c r="W51" s="341"/>
      <c r="X51" s="299"/>
      <c r="Y51" s="346"/>
      <c r="AA51" s="301"/>
    </row>
    <row r="52" spans="1:27" ht="15" customHeight="1" thickTop="1" thickBot="1" x14ac:dyDescent="0.3">
      <c r="A52" s="287"/>
      <c r="B52" s="316"/>
      <c r="C52" s="347"/>
      <c r="D52" s="303"/>
      <c r="E52" s="304" t="s">
        <v>144</v>
      </c>
      <c r="F52" s="292"/>
      <c r="G52" s="293"/>
      <c r="H52" s="305">
        <v>0</v>
      </c>
      <c r="I52" s="305">
        <v>0</v>
      </c>
      <c r="J52" s="305">
        <v>0</v>
      </c>
      <c r="K52" s="341"/>
      <c r="L52" s="305">
        <v>0</v>
      </c>
      <c r="M52" s="305">
        <v>0</v>
      </c>
      <c r="N52" s="305">
        <v>0</v>
      </c>
      <c r="O52" s="341"/>
      <c r="P52" s="305">
        <v>0</v>
      </c>
      <c r="Q52" s="305">
        <v>0</v>
      </c>
      <c r="R52" s="305">
        <v>0</v>
      </c>
      <c r="S52" s="341"/>
      <c r="T52" s="305">
        <v>0</v>
      </c>
      <c r="U52" s="305">
        <v>0</v>
      </c>
      <c r="V52" s="305">
        <v>0</v>
      </c>
      <c r="W52" s="341"/>
      <c r="X52" s="299"/>
      <c r="Y52" s="348"/>
    </row>
    <row r="53" spans="1:27" ht="12.75" customHeight="1" thickTop="1" x14ac:dyDescent="0.25">
      <c r="K53" s="251"/>
      <c r="L53" s="252"/>
      <c r="M53" s="252"/>
      <c r="N53" s="252"/>
      <c r="O53" s="251"/>
    </row>
    <row r="54" spans="1:27" ht="12.75" customHeight="1" x14ac:dyDescent="0.25">
      <c r="K54" s="251"/>
      <c r="L54" s="252"/>
      <c r="M54" s="252"/>
      <c r="N54" s="252"/>
      <c r="O54" s="251"/>
      <c r="R54" s="351"/>
      <c r="S54" s="352"/>
      <c r="T54" s="351"/>
    </row>
    <row r="55" spans="1:27" ht="12.75" customHeight="1" x14ac:dyDescent="0.25">
      <c r="K55" s="251"/>
      <c r="L55" s="252"/>
      <c r="M55" s="252"/>
      <c r="N55" s="252"/>
      <c r="O55" s="251"/>
      <c r="R55" s="351"/>
      <c r="S55" s="353"/>
      <c r="T55" s="351"/>
    </row>
    <row r="56" spans="1:27" ht="12.75" customHeight="1" x14ac:dyDescent="0.25">
      <c r="K56" s="251"/>
      <c r="L56" s="252"/>
      <c r="M56" s="252"/>
      <c r="N56" s="252"/>
      <c r="O56" s="251"/>
      <c r="R56" s="351"/>
      <c r="S56" s="353"/>
      <c r="T56" s="351"/>
    </row>
    <row r="57" spans="1:27" ht="12.75" customHeight="1" x14ac:dyDescent="0.25">
      <c r="K57" s="251"/>
      <c r="L57" s="252"/>
      <c r="M57" s="252"/>
      <c r="N57" s="252"/>
      <c r="O57" s="251"/>
      <c r="R57" s="351"/>
      <c r="S57" s="353"/>
      <c r="T57" s="351"/>
    </row>
    <row r="58" spans="1:27" ht="12.75" customHeight="1" x14ac:dyDescent="0.25">
      <c r="K58" s="251"/>
      <c r="L58" s="252"/>
      <c r="M58" s="252"/>
      <c r="N58" s="252"/>
      <c r="O58" s="251"/>
      <c r="R58" s="351"/>
      <c r="S58" s="353"/>
      <c r="T58" s="351"/>
    </row>
    <row r="59" spans="1:27" ht="12.75" customHeight="1" x14ac:dyDescent="0.25">
      <c r="K59" s="251"/>
      <c r="L59" s="252"/>
      <c r="M59" s="252"/>
      <c r="N59" s="252"/>
      <c r="O59" s="251"/>
      <c r="R59" s="351"/>
      <c r="S59" s="353"/>
      <c r="T59" s="351"/>
    </row>
    <row r="60" spans="1:27" ht="12.75" customHeight="1" x14ac:dyDescent="0.25">
      <c r="K60" s="251"/>
      <c r="L60" s="252"/>
      <c r="M60" s="252"/>
      <c r="N60" s="252"/>
      <c r="O60" s="251"/>
      <c r="R60" s="351"/>
      <c r="S60" s="353"/>
      <c r="T60" s="351"/>
    </row>
    <row r="61" spans="1:27" ht="12.75" customHeight="1" x14ac:dyDescent="0.25">
      <c r="K61" s="251"/>
      <c r="L61" s="252"/>
      <c r="M61" s="252"/>
      <c r="N61" s="252"/>
      <c r="O61" s="251"/>
      <c r="R61" s="351"/>
      <c r="S61" s="353"/>
      <c r="T61" s="351"/>
    </row>
    <row r="62" spans="1:27" ht="12.75" customHeight="1" x14ac:dyDescent="0.25">
      <c r="K62" s="251"/>
      <c r="L62" s="252"/>
      <c r="M62" s="252"/>
      <c r="N62" s="252"/>
      <c r="O62" s="251"/>
      <c r="R62" s="351"/>
      <c r="S62" s="353"/>
      <c r="T62" s="351"/>
    </row>
    <row r="63" spans="1:27" ht="12.75" customHeight="1" x14ac:dyDescent="0.25">
      <c r="K63" s="251"/>
      <c r="L63" s="252"/>
      <c r="M63" s="252"/>
      <c r="N63" s="252"/>
      <c r="O63" s="251"/>
      <c r="R63" s="351"/>
      <c r="S63" s="353"/>
      <c r="T63" s="351"/>
    </row>
    <row r="64" spans="1:27" ht="12.75" customHeight="1" x14ac:dyDescent="0.25">
      <c r="K64" s="251"/>
      <c r="L64" s="252"/>
      <c r="M64" s="252"/>
      <c r="N64" s="252"/>
      <c r="O64" s="251"/>
      <c r="R64" s="351"/>
      <c r="S64" s="353"/>
      <c r="T64" s="351"/>
    </row>
    <row r="65" spans="11:20" ht="12.75" customHeight="1" x14ac:dyDescent="0.25">
      <c r="K65" s="251"/>
      <c r="L65" s="252"/>
      <c r="M65" s="252"/>
      <c r="N65" s="252"/>
      <c r="O65" s="251"/>
      <c r="R65" s="351"/>
      <c r="S65" s="353"/>
      <c r="T65" s="351"/>
    </row>
    <row r="66" spans="11:20" ht="12.75" customHeight="1" x14ac:dyDescent="0.25">
      <c r="K66" s="251"/>
      <c r="L66" s="252"/>
      <c r="M66" s="252"/>
      <c r="N66" s="252"/>
      <c r="O66" s="251"/>
      <c r="R66" s="351"/>
      <c r="S66" s="353"/>
      <c r="T66" s="351"/>
    </row>
    <row r="67" spans="11:20" ht="12.75" customHeight="1" x14ac:dyDescent="0.25">
      <c r="K67" s="251"/>
      <c r="L67" s="252"/>
      <c r="M67" s="252"/>
      <c r="N67" s="252"/>
      <c r="O67" s="251"/>
    </row>
    <row r="68" spans="11:20" ht="12.75" customHeight="1" x14ac:dyDescent="0.25">
      <c r="K68" s="251"/>
      <c r="L68" s="252"/>
      <c r="M68" s="252"/>
      <c r="N68" s="252"/>
      <c r="O68" s="251"/>
    </row>
    <row r="69" spans="11:20" ht="12.75" customHeight="1" x14ac:dyDescent="0.25">
      <c r="K69" s="251"/>
      <c r="L69" s="252"/>
      <c r="M69" s="252"/>
      <c r="N69" s="252"/>
      <c r="O69" s="251"/>
    </row>
    <row r="70" spans="11:20" ht="12.75" customHeight="1" x14ac:dyDescent="0.25">
      <c r="K70" s="251"/>
      <c r="L70" s="252"/>
      <c r="M70" s="252"/>
      <c r="N70" s="252"/>
      <c r="O70" s="251"/>
    </row>
    <row r="71" spans="11:20" ht="12.75" customHeight="1" x14ac:dyDescent="0.25">
      <c r="K71" s="251"/>
      <c r="L71" s="252"/>
      <c r="M71" s="252"/>
      <c r="N71" s="252"/>
      <c r="O71" s="251"/>
    </row>
    <row r="72" spans="11:20" ht="12.75" customHeight="1" x14ac:dyDescent="0.25">
      <c r="K72" s="251"/>
      <c r="L72" s="252"/>
      <c r="M72" s="252"/>
      <c r="N72" s="252"/>
      <c r="O72" s="251"/>
    </row>
    <row r="73" spans="11:20" ht="12.75" customHeight="1" x14ac:dyDescent="0.25">
      <c r="K73" s="251"/>
      <c r="L73" s="252"/>
      <c r="M73" s="252"/>
      <c r="N73" s="252"/>
      <c r="O73" s="251"/>
    </row>
    <row r="74" spans="11:20" ht="12.75" customHeight="1" x14ac:dyDescent="0.25">
      <c r="K74" s="251"/>
      <c r="L74" s="252"/>
      <c r="M74" s="252"/>
      <c r="N74" s="252"/>
      <c r="O74" s="251"/>
    </row>
    <row r="75" spans="11:20" ht="12.75" customHeight="1" x14ac:dyDescent="0.25">
      <c r="K75" s="251"/>
      <c r="L75" s="252"/>
      <c r="M75" s="252"/>
      <c r="N75" s="252"/>
      <c r="O75" s="251"/>
    </row>
    <row r="76" spans="11:20" ht="12.75" customHeight="1" x14ac:dyDescent="0.25">
      <c r="K76" s="251"/>
      <c r="L76" s="252"/>
      <c r="M76" s="252"/>
      <c r="N76" s="252"/>
      <c r="O76" s="251"/>
    </row>
    <row r="77" spans="11:20" ht="12.75" customHeight="1" x14ac:dyDescent="0.25">
      <c r="K77" s="251"/>
      <c r="L77" s="252"/>
      <c r="M77" s="252"/>
      <c r="N77" s="252"/>
      <c r="O77" s="251"/>
    </row>
    <row r="78" spans="11:20" ht="12.75" customHeight="1" x14ac:dyDescent="0.25">
      <c r="K78" s="251"/>
      <c r="L78" s="252"/>
      <c r="M78" s="252"/>
      <c r="N78" s="252"/>
      <c r="O78" s="251"/>
    </row>
    <row r="79" spans="11:20" ht="12.75" customHeight="1" x14ac:dyDescent="0.25">
      <c r="K79" s="251"/>
      <c r="L79" s="252"/>
      <c r="M79" s="252"/>
      <c r="N79" s="252"/>
      <c r="O79" s="251"/>
    </row>
    <row r="80" spans="11:20" ht="12.75" customHeight="1" x14ac:dyDescent="0.25">
      <c r="K80" s="251"/>
      <c r="L80" s="252"/>
      <c r="M80" s="252"/>
      <c r="N80" s="252"/>
      <c r="O80" s="251"/>
    </row>
    <row r="81" spans="11:15" ht="12.75" customHeight="1" x14ac:dyDescent="0.25">
      <c r="K81" s="251"/>
      <c r="L81" s="252"/>
      <c r="M81" s="252"/>
      <c r="N81" s="252"/>
      <c r="O81" s="251"/>
    </row>
    <row r="82" spans="11:15" ht="12.75" customHeight="1" x14ac:dyDescent="0.25">
      <c r="K82" s="251"/>
      <c r="L82" s="252"/>
      <c r="M82" s="252"/>
      <c r="N82" s="252"/>
      <c r="O82" s="251"/>
    </row>
    <row r="83" spans="11:15" ht="12.75" customHeight="1" x14ac:dyDescent="0.25">
      <c r="K83" s="251"/>
      <c r="L83" s="252"/>
      <c r="M83" s="252"/>
      <c r="N83" s="252"/>
      <c r="O83" s="251"/>
    </row>
    <row r="84" spans="11:15" ht="12.75" customHeight="1" x14ac:dyDescent="0.25">
      <c r="K84" s="251"/>
      <c r="L84" s="252"/>
      <c r="M84" s="252"/>
      <c r="N84" s="252"/>
      <c r="O84" s="251"/>
    </row>
    <row r="85" spans="11:15" ht="12.75" customHeight="1" x14ac:dyDescent="0.25">
      <c r="K85" s="251"/>
      <c r="L85" s="252"/>
      <c r="M85" s="252"/>
      <c r="N85" s="252"/>
      <c r="O85" s="251"/>
    </row>
    <row r="86" spans="11:15" ht="12.75" customHeight="1" x14ac:dyDescent="0.25">
      <c r="K86" s="251"/>
      <c r="L86" s="252"/>
      <c r="M86" s="252"/>
      <c r="N86" s="252"/>
      <c r="O86" s="251"/>
    </row>
    <row r="87" spans="11:15" ht="12.75" customHeight="1" x14ac:dyDescent="0.25">
      <c r="K87" s="251"/>
      <c r="L87" s="252"/>
      <c r="M87" s="252"/>
      <c r="N87" s="252"/>
      <c r="O87" s="251"/>
    </row>
    <row r="88" spans="11:15" ht="12.75" customHeight="1" x14ac:dyDescent="0.25">
      <c r="K88" s="251"/>
      <c r="L88" s="252"/>
      <c r="M88" s="252"/>
      <c r="N88" s="252"/>
      <c r="O88" s="251"/>
    </row>
    <row r="89" spans="11:15" ht="12.75" customHeight="1" x14ac:dyDescent="0.25">
      <c r="K89" s="251"/>
      <c r="L89" s="252"/>
      <c r="M89" s="252"/>
      <c r="N89" s="252"/>
      <c r="O89" s="251"/>
    </row>
    <row r="90" spans="11:15" ht="12.75" customHeight="1" x14ac:dyDescent="0.25">
      <c r="K90" s="251"/>
      <c r="L90" s="252"/>
      <c r="M90" s="252"/>
      <c r="N90" s="252"/>
      <c r="O90" s="251"/>
    </row>
    <row r="91" spans="11:15" ht="12.75" customHeight="1" x14ac:dyDescent="0.25">
      <c r="K91" s="251"/>
      <c r="L91" s="252"/>
      <c r="M91" s="252"/>
      <c r="N91" s="252"/>
      <c r="O91" s="251"/>
    </row>
    <row r="92" spans="11:15" ht="12.75" customHeight="1" x14ac:dyDescent="0.25">
      <c r="K92" s="251"/>
      <c r="L92" s="252"/>
      <c r="M92" s="252"/>
      <c r="N92" s="252"/>
      <c r="O92" s="251"/>
    </row>
    <row r="93" spans="11:15" ht="12.75" customHeight="1" x14ac:dyDescent="0.25">
      <c r="K93" s="251"/>
      <c r="L93" s="252"/>
      <c r="M93" s="252"/>
      <c r="N93" s="252"/>
      <c r="O93" s="251"/>
    </row>
    <row r="94" spans="11:15" ht="12.75" customHeight="1" x14ac:dyDescent="0.25">
      <c r="K94" s="251"/>
      <c r="L94" s="252"/>
      <c r="M94" s="252"/>
      <c r="N94" s="252"/>
      <c r="O94" s="251"/>
    </row>
    <row r="95" spans="11:15" ht="12.75" customHeight="1" x14ac:dyDescent="0.25">
      <c r="K95" s="251"/>
      <c r="L95" s="252"/>
      <c r="M95" s="252"/>
      <c r="N95" s="252"/>
      <c r="O95" s="251"/>
    </row>
    <row r="96" spans="11:15" ht="12.75" customHeight="1" x14ac:dyDescent="0.25">
      <c r="K96" s="251"/>
      <c r="L96" s="252"/>
      <c r="M96" s="252"/>
      <c r="N96" s="252"/>
      <c r="O96" s="251"/>
    </row>
    <row r="97" spans="11:15" ht="12.75" customHeight="1" x14ac:dyDescent="0.25">
      <c r="K97" s="251"/>
      <c r="L97" s="252"/>
      <c r="M97" s="252"/>
      <c r="N97" s="252"/>
      <c r="O97" s="251"/>
    </row>
    <row r="98" spans="11:15" ht="12.75" customHeight="1" x14ac:dyDescent="0.25">
      <c r="K98" s="251"/>
      <c r="L98" s="252"/>
      <c r="M98" s="252"/>
      <c r="N98" s="252"/>
      <c r="O98" s="251"/>
    </row>
    <row r="99" spans="11:15" ht="12.75" customHeight="1" x14ac:dyDescent="0.25">
      <c r="K99" s="251"/>
      <c r="L99" s="252"/>
      <c r="M99" s="252"/>
      <c r="N99" s="252"/>
      <c r="O99" s="251"/>
    </row>
    <row r="100" spans="11:15" ht="12.75" customHeight="1" x14ac:dyDescent="0.25">
      <c r="K100" s="251"/>
      <c r="L100" s="252"/>
      <c r="M100" s="252"/>
      <c r="N100" s="252"/>
      <c r="O100" s="251"/>
    </row>
    <row r="101" spans="11:15" ht="12.75" customHeight="1" x14ac:dyDescent="0.25">
      <c r="K101" s="251"/>
      <c r="L101" s="252"/>
      <c r="M101" s="252"/>
      <c r="N101" s="252"/>
      <c r="O101" s="251"/>
    </row>
    <row r="102" spans="11:15" ht="12.75" customHeight="1" x14ac:dyDescent="0.25">
      <c r="K102" s="251"/>
      <c r="L102" s="252"/>
      <c r="M102" s="252"/>
      <c r="N102" s="252"/>
      <c r="O102" s="251"/>
    </row>
    <row r="103" spans="11:15" ht="12.75" customHeight="1" x14ac:dyDescent="0.25">
      <c r="K103" s="251"/>
      <c r="L103" s="252"/>
      <c r="M103" s="252"/>
      <c r="N103" s="252"/>
      <c r="O103" s="251"/>
    </row>
    <row r="104" spans="11:15" ht="12.75" customHeight="1" x14ac:dyDescent="0.25">
      <c r="K104" s="251"/>
      <c r="L104" s="252"/>
      <c r="M104" s="252"/>
      <c r="N104" s="252"/>
      <c r="O104" s="251"/>
    </row>
    <row r="105" spans="11:15" ht="12.75" customHeight="1" x14ac:dyDescent="0.25">
      <c r="K105" s="251"/>
      <c r="L105" s="252"/>
      <c r="M105" s="252"/>
      <c r="N105" s="252"/>
      <c r="O105" s="251"/>
    </row>
    <row r="106" spans="11:15" ht="12.75" customHeight="1" x14ac:dyDescent="0.25">
      <c r="K106" s="251"/>
      <c r="L106" s="252"/>
      <c r="M106" s="252"/>
      <c r="N106" s="252"/>
      <c r="O106" s="251"/>
    </row>
    <row r="107" spans="11:15" ht="12.75" customHeight="1" x14ac:dyDescent="0.25">
      <c r="K107" s="251"/>
      <c r="L107" s="252"/>
      <c r="M107" s="252"/>
      <c r="N107" s="252"/>
      <c r="O107" s="251"/>
    </row>
    <row r="108" spans="11:15" ht="12.75" customHeight="1" x14ac:dyDescent="0.25">
      <c r="K108" s="251"/>
      <c r="L108" s="252"/>
      <c r="M108" s="252"/>
      <c r="N108" s="252"/>
      <c r="O108" s="251"/>
    </row>
    <row r="109" spans="11:15" ht="12.75" customHeight="1" x14ac:dyDescent="0.25">
      <c r="K109" s="251"/>
      <c r="L109" s="252"/>
      <c r="M109" s="252"/>
      <c r="N109" s="252"/>
      <c r="O109" s="251"/>
    </row>
    <row r="110" spans="11:15" ht="12.75" customHeight="1" x14ac:dyDescent="0.25">
      <c r="K110" s="251"/>
      <c r="L110" s="252"/>
      <c r="M110" s="252"/>
      <c r="N110" s="252"/>
      <c r="O110" s="251"/>
    </row>
    <row r="111" spans="11:15" ht="12.75" customHeight="1" x14ac:dyDescent="0.25">
      <c r="K111" s="251"/>
      <c r="L111" s="252"/>
      <c r="M111" s="252"/>
      <c r="N111" s="252"/>
      <c r="O111" s="251"/>
    </row>
    <row r="112" spans="11:15" ht="12.75" customHeight="1" x14ac:dyDescent="0.25">
      <c r="K112" s="251"/>
      <c r="L112" s="252"/>
      <c r="M112" s="252"/>
      <c r="N112" s="252"/>
      <c r="O112" s="251"/>
    </row>
    <row r="113" spans="11:15" ht="12.75" customHeight="1" x14ac:dyDescent="0.25">
      <c r="K113" s="251"/>
      <c r="L113" s="252"/>
      <c r="M113" s="252"/>
      <c r="N113" s="252"/>
      <c r="O113" s="251"/>
    </row>
    <row r="114" spans="11:15" ht="12.75" customHeight="1" x14ac:dyDescent="0.25">
      <c r="K114" s="251"/>
      <c r="L114" s="252"/>
      <c r="M114" s="252"/>
      <c r="N114" s="252"/>
      <c r="O114" s="251"/>
    </row>
    <row r="115" spans="11:15" ht="12.75" customHeight="1" x14ac:dyDescent="0.25">
      <c r="K115" s="251"/>
      <c r="L115" s="252"/>
      <c r="M115" s="252"/>
      <c r="N115" s="252"/>
      <c r="O115" s="251"/>
    </row>
    <row r="116" spans="11:15" ht="12.75" customHeight="1" x14ac:dyDescent="0.25">
      <c r="K116" s="251"/>
      <c r="L116" s="252"/>
      <c r="M116" s="252"/>
      <c r="N116" s="252"/>
      <c r="O116" s="251"/>
    </row>
    <row r="117" spans="11:15" ht="12.75" customHeight="1" x14ac:dyDescent="0.25">
      <c r="K117" s="251"/>
      <c r="L117" s="252"/>
      <c r="M117" s="252"/>
      <c r="N117" s="252"/>
      <c r="O117" s="251"/>
    </row>
    <row r="118" spans="11:15" ht="12.75" customHeight="1" x14ac:dyDescent="0.25">
      <c r="K118" s="251"/>
      <c r="L118" s="252"/>
      <c r="M118" s="252"/>
      <c r="N118" s="252"/>
      <c r="O118" s="251"/>
    </row>
    <row r="119" spans="11:15" ht="12.75" customHeight="1" x14ac:dyDescent="0.25">
      <c r="K119" s="251"/>
      <c r="L119" s="252"/>
      <c r="M119" s="252"/>
      <c r="N119" s="252"/>
      <c r="O119" s="251"/>
    </row>
    <row r="120" spans="11:15" ht="12.75" customHeight="1" x14ac:dyDescent="0.25">
      <c r="K120" s="251"/>
      <c r="L120" s="252"/>
      <c r="M120" s="252"/>
      <c r="N120" s="252"/>
      <c r="O120" s="251"/>
    </row>
    <row r="121" spans="11:15" ht="12.75" customHeight="1" x14ac:dyDescent="0.25">
      <c r="K121" s="251"/>
      <c r="L121" s="252"/>
      <c r="M121" s="252"/>
      <c r="N121" s="252"/>
      <c r="O121" s="251"/>
    </row>
    <row r="122" spans="11:15" ht="12.75" customHeight="1" x14ac:dyDescent="0.25">
      <c r="K122" s="251"/>
      <c r="L122" s="252"/>
      <c r="M122" s="252"/>
      <c r="N122" s="252"/>
      <c r="O122" s="251"/>
    </row>
    <row r="123" spans="11:15" ht="12.75" customHeight="1" x14ac:dyDescent="0.25">
      <c r="K123" s="251"/>
      <c r="L123" s="252"/>
      <c r="M123" s="252"/>
      <c r="N123" s="252"/>
      <c r="O123" s="251"/>
    </row>
    <row r="124" spans="11:15" ht="12.75" customHeight="1" x14ac:dyDescent="0.25">
      <c r="K124" s="251"/>
      <c r="L124" s="252"/>
      <c r="M124" s="252"/>
      <c r="N124" s="252"/>
      <c r="O124" s="251"/>
    </row>
    <row r="125" spans="11:15" ht="12.75" customHeight="1" x14ac:dyDescent="0.25">
      <c r="K125" s="251"/>
      <c r="L125" s="252"/>
      <c r="M125" s="252"/>
      <c r="N125" s="252"/>
      <c r="O125" s="251"/>
    </row>
    <row r="126" spans="11:15" ht="12.75" customHeight="1" x14ac:dyDescent="0.25">
      <c r="K126" s="251"/>
      <c r="L126" s="252"/>
      <c r="M126" s="252"/>
      <c r="N126" s="252"/>
      <c r="O126" s="251"/>
    </row>
    <row r="127" spans="11:15" ht="12.75" customHeight="1" x14ac:dyDescent="0.25">
      <c r="K127" s="251"/>
      <c r="L127" s="252"/>
      <c r="M127" s="252"/>
      <c r="N127" s="252"/>
      <c r="O127" s="251"/>
    </row>
    <row r="128" spans="11:15" ht="12.75" customHeight="1" x14ac:dyDescent="0.25">
      <c r="K128" s="251"/>
      <c r="L128" s="252"/>
      <c r="M128" s="252"/>
      <c r="N128" s="252"/>
      <c r="O128" s="251"/>
    </row>
    <row r="129" spans="11:15" ht="12.75" customHeight="1" x14ac:dyDescent="0.25">
      <c r="K129" s="251"/>
      <c r="L129" s="252"/>
      <c r="M129" s="252"/>
      <c r="N129" s="252"/>
      <c r="O129" s="251"/>
    </row>
    <row r="130" spans="11:15" ht="12.75" customHeight="1" x14ac:dyDescent="0.25">
      <c r="K130" s="251"/>
      <c r="L130" s="252"/>
      <c r="M130" s="252"/>
      <c r="N130" s="252"/>
      <c r="O130" s="251"/>
    </row>
    <row r="131" spans="11:15" ht="12.75" customHeight="1" x14ac:dyDescent="0.25">
      <c r="K131" s="251"/>
      <c r="L131" s="252"/>
      <c r="M131" s="252"/>
      <c r="N131" s="252"/>
      <c r="O131" s="251"/>
    </row>
    <row r="132" spans="11:15" ht="12.75" customHeight="1" x14ac:dyDescent="0.25">
      <c r="K132" s="251"/>
      <c r="L132" s="252"/>
      <c r="M132" s="252"/>
      <c r="N132" s="252"/>
      <c r="O132" s="251"/>
    </row>
    <row r="133" spans="11:15" ht="12.75" customHeight="1" x14ac:dyDescent="0.25">
      <c r="K133" s="251"/>
      <c r="L133" s="252"/>
      <c r="M133" s="252"/>
      <c r="N133" s="252"/>
      <c r="O133" s="251"/>
    </row>
    <row r="134" spans="11:15" ht="12.75" customHeight="1" x14ac:dyDescent="0.25">
      <c r="K134" s="251"/>
      <c r="L134" s="252"/>
      <c r="M134" s="252"/>
      <c r="N134" s="252"/>
      <c r="O134" s="251"/>
    </row>
    <row r="135" spans="11:15" ht="12.75" customHeight="1" x14ac:dyDescent="0.25">
      <c r="K135" s="251"/>
      <c r="L135" s="252"/>
      <c r="M135" s="252"/>
      <c r="N135" s="252"/>
      <c r="O135" s="251"/>
    </row>
    <row r="136" spans="11:15" ht="12.75" customHeight="1" x14ac:dyDescent="0.25">
      <c r="K136" s="251"/>
      <c r="L136" s="252"/>
      <c r="M136" s="252"/>
      <c r="N136" s="252"/>
      <c r="O136" s="251"/>
    </row>
    <row r="137" spans="11:15" ht="12.75" customHeight="1" x14ac:dyDescent="0.25">
      <c r="K137" s="251"/>
      <c r="L137" s="252"/>
      <c r="M137" s="252"/>
      <c r="N137" s="252"/>
      <c r="O137" s="251"/>
    </row>
    <row r="138" spans="11:15" ht="12.75" customHeight="1" x14ac:dyDescent="0.25">
      <c r="K138" s="251"/>
      <c r="L138" s="252"/>
      <c r="M138" s="252"/>
      <c r="N138" s="252"/>
      <c r="O138" s="251"/>
    </row>
    <row r="139" spans="11:15" ht="12.75" customHeight="1" x14ac:dyDescent="0.25">
      <c r="K139" s="251"/>
      <c r="L139" s="252"/>
      <c r="M139" s="252"/>
      <c r="N139" s="252"/>
      <c r="O139" s="251"/>
    </row>
    <row r="140" spans="11:15" ht="12.75" customHeight="1" x14ac:dyDescent="0.25">
      <c r="K140" s="251"/>
      <c r="L140" s="252"/>
      <c r="M140" s="252"/>
      <c r="N140" s="252"/>
      <c r="O140" s="251"/>
    </row>
    <row r="141" spans="11:15" ht="12.75" customHeight="1" x14ac:dyDescent="0.25">
      <c r="K141" s="251"/>
      <c r="L141" s="252"/>
      <c r="M141" s="252"/>
      <c r="N141" s="252"/>
      <c r="O141" s="251"/>
    </row>
    <row r="142" spans="11:15" ht="12.75" customHeight="1" x14ac:dyDescent="0.25">
      <c r="K142" s="251"/>
      <c r="L142" s="252"/>
      <c r="M142" s="252"/>
      <c r="N142" s="252"/>
      <c r="O142" s="251"/>
    </row>
    <row r="143" spans="11:15" ht="12.75" customHeight="1" x14ac:dyDescent="0.25">
      <c r="K143" s="251"/>
      <c r="L143" s="252"/>
      <c r="M143" s="252"/>
      <c r="N143" s="252"/>
      <c r="O143" s="251"/>
    </row>
    <row r="144" spans="11:15" ht="12.75" customHeight="1" x14ac:dyDescent="0.25">
      <c r="K144" s="251"/>
      <c r="L144" s="252"/>
      <c r="M144" s="252"/>
      <c r="N144" s="252"/>
      <c r="O144" s="251"/>
    </row>
    <row r="145" spans="11:15" ht="12.75" customHeight="1" x14ac:dyDescent="0.25">
      <c r="K145" s="251"/>
      <c r="L145" s="252"/>
      <c r="M145" s="252"/>
      <c r="N145" s="252"/>
      <c r="O145" s="251"/>
    </row>
    <row r="146" spans="11:15" ht="12.75" customHeight="1" x14ac:dyDescent="0.25">
      <c r="K146" s="251"/>
      <c r="L146" s="252"/>
      <c r="M146" s="252"/>
      <c r="N146" s="252"/>
      <c r="O146" s="251"/>
    </row>
    <row r="147" spans="11:15" ht="12.75" customHeight="1" x14ac:dyDescent="0.25">
      <c r="K147" s="251"/>
      <c r="L147" s="252"/>
      <c r="M147" s="252"/>
      <c r="N147" s="252"/>
      <c r="O147" s="251"/>
    </row>
    <row r="148" spans="11:15" ht="12.75" customHeight="1" x14ac:dyDescent="0.25">
      <c r="K148" s="251"/>
      <c r="L148" s="252"/>
      <c r="M148" s="252"/>
      <c r="N148" s="252"/>
      <c r="O148" s="251"/>
    </row>
    <row r="149" spans="11:15" ht="12.75" customHeight="1" x14ac:dyDescent="0.25">
      <c r="K149" s="251"/>
      <c r="L149" s="252"/>
      <c r="M149" s="252"/>
      <c r="N149" s="252"/>
      <c r="O149" s="251"/>
    </row>
    <row r="150" spans="11:15" ht="12.75" customHeight="1" x14ac:dyDescent="0.25">
      <c r="K150" s="251"/>
      <c r="L150" s="252"/>
      <c r="M150" s="252"/>
      <c r="N150" s="252"/>
      <c r="O150" s="251"/>
    </row>
    <row r="151" spans="11:15" ht="12.75" customHeight="1" x14ac:dyDescent="0.25">
      <c r="K151" s="251"/>
      <c r="L151" s="252"/>
      <c r="M151" s="252"/>
      <c r="N151" s="252"/>
      <c r="O151" s="251"/>
    </row>
    <row r="152" spans="11:15" ht="12.75" customHeight="1" x14ac:dyDescent="0.25">
      <c r="K152" s="251"/>
      <c r="L152" s="252"/>
      <c r="M152" s="252"/>
      <c r="N152" s="252"/>
      <c r="O152" s="251"/>
    </row>
    <row r="153" spans="11:15" ht="12.75" customHeight="1" x14ac:dyDescent="0.25">
      <c r="K153" s="251"/>
      <c r="L153" s="252"/>
      <c r="M153" s="252"/>
      <c r="N153" s="252"/>
      <c r="O153" s="251"/>
    </row>
    <row r="154" spans="11:15" ht="12.75" customHeight="1" x14ac:dyDescent="0.25">
      <c r="K154" s="251"/>
      <c r="L154" s="252"/>
      <c r="M154" s="252"/>
      <c r="N154" s="252"/>
      <c r="O154" s="251"/>
    </row>
    <row r="155" spans="11:15" ht="12.75" customHeight="1" x14ac:dyDescent="0.25">
      <c r="K155" s="251"/>
      <c r="L155" s="252"/>
      <c r="M155" s="252"/>
      <c r="N155" s="252"/>
      <c r="O155" s="251"/>
    </row>
    <row r="156" spans="11:15" ht="12.75" customHeight="1" x14ac:dyDescent="0.25">
      <c r="K156" s="251"/>
      <c r="L156" s="252"/>
      <c r="M156" s="252"/>
      <c r="N156" s="252"/>
      <c r="O156" s="251"/>
    </row>
    <row r="157" spans="11:15" ht="12.75" customHeight="1" x14ac:dyDescent="0.25">
      <c r="K157" s="251"/>
      <c r="L157" s="252"/>
      <c r="M157" s="252"/>
      <c r="N157" s="252"/>
      <c r="O157" s="251"/>
    </row>
    <row r="158" spans="11:15" ht="12.75" customHeight="1" x14ac:dyDescent="0.25">
      <c r="K158" s="251"/>
      <c r="L158" s="252"/>
      <c r="M158" s="252"/>
      <c r="N158" s="252"/>
      <c r="O158" s="251"/>
    </row>
    <row r="159" spans="11:15" ht="12.75" customHeight="1" x14ac:dyDescent="0.25">
      <c r="K159" s="251"/>
      <c r="L159" s="252"/>
      <c r="M159" s="252"/>
      <c r="N159" s="252"/>
      <c r="O159" s="251"/>
    </row>
    <row r="160" spans="11:15" ht="12.75" customHeight="1" x14ac:dyDescent="0.25">
      <c r="K160" s="251"/>
      <c r="L160" s="252"/>
      <c r="M160" s="252"/>
      <c r="N160" s="252"/>
      <c r="O160" s="251"/>
    </row>
    <row r="161" spans="11:15" ht="12.75" customHeight="1" x14ac:dyDescent="0.25">
      <c r="K161" s="251"/>
      <c r="L161" s="252"/>
      <c r="M161" s="252"/>
      <c r="N161" s="252"/>
      <c r="O161" s="251"/>
    </row>
    <row r="162" spans="11:15" ht="12.75" customHeight="1" x14ac:dyDescent="0.25">
      <c r="K162" s="251"/>
      <c r="L162" s="252"/>
      <c r="M162" s="252"/>
      <c r="N162" s="252"/>
      <c r="O162" s="251"/>
    </row>
    <row r="163" spans="11:15" ht="12.75" customHeight="1" x14ac:dyDescent="0.25">
      <c r="K163" s="251"/>
      <c r="L163" s="252"/>
      <c r="M163" s="252"/>
      <c r="N163" s="252"/>
      <c r="O163" s="251"/>
    </row>
    <row r="164" spans="11:15" ht="12.75" customHeight="1" x14ac:dyDescent="0.25">
      <c r="K164" s="251"/>
      <c r="L164" s="252"/>
      <c r="M164" s="252"/>
      <c r="N164" s="252"/>
      <c r="O164" s="251"/>
    </row>
    <row r="165" spans="11:15" ht="12.75" customHeight="1" x14ac:dyDescent="0.25">
      <c r="K165" s="251"/>
      <c r="L165" s="252"/>
      <c r="M165" s="252"/>
      <c r="N165" s="252"/>
      <c r="O165" s="251"/>
    </row>
    <row r="166" spans="11:15" ht="12.75" customHeight="1" x14ac:dyDescent="0.25">
      <c r="K166" s="251"/>
      <c r="L166" s="252"/>
      <c r="M166" s="252"/>
      <c r="N166" s="252"/>
      <c r="O166" s="251"/>
    </row>
    <row r="167" spans="11:15" ht="12.75" customHeight="1" x14ac:dyDescent="0.25">
      <c r="K167" s="251"/>
      <c r="L167" s="252"/>
      <c r="M167" s="252"/>
      <c r="N167" s="252"/>
      <c r="O167" s="251"/>
    </row>
    <row r="168" spans="11:15" ht="12.75" customHeight="1" x14ac:dyDescent="0.25">
      <c r="K168" s="251"/>
      <c r="L168" s="252"/>
      <c r="M168" s="252"/>
      <c r="N168" s="252"/>
      <c r="O168" s="251"/>
    </row>
    <row r="169" spans="11:15" ht="12.75" customHeight="1" x14ac:dyDescent="0.25">
      <c r="K169" s="251"/>
      <c r="L169" s="252"/>
      <c r="M169" s="252"/>
      <c r="N169" s="252"/>
      <c r="O169" s="251"/>
    </row>
    <row r="170" spans="11:15" ht="12.75" customHeight="1" x14ac:dyDescent="0.25">
      <c r="K170" s="251"/>
      <c r="L170" s="252"/>
      <c r="M170" s="252"/>
      <c r="N170" s="252"/>
      <c r="O170" s="251"/>
    </row>
    <row r="171" spans="11:15" ht="12.75" customHeight="1" x14ac:dyDescent="0.25">
      <c r="K171" s="251"/>
      <c r="L171" s="252"/>
      <c r="M171" s="252"/>
      <c r="N171" s="252"/>
      <c r="O171" s="251"/>
    </row>
    <row r="172" spans="11:15" ht="12.75" customHeight="1" x14ac:dyDescent="0.25">
      <c r="K172" s="251"/>
      <c r="L172" s="252"/>
      <c r="M172" s="252"/>
      <c r="N172" s="252"/>
      <c r="O172" s="251"/>
    </row>
    <row r="173" spans="11:15" ht="12.75" customHeight="1" x14ac:dyDescent="0.25">
      <c r="K173" s="251"/>
      <c r="L173" s="252"/>
      <c r="M173" s="252"/>
      <c r="N173" s="252"/>
      <c r="O173" s="251"/>
    </row>
    <row r="174" spans="11:15" ht="12.75" customHeight="1" x14ac:dyDescent="0.25">
      <c r="K174" s="251"/>
      <c r="L174" s="252"/>
      <c r="M174" s="252"/>
      <c r="N174" s="252"/>
      <c r="O174" s="251"/>
    </row>
    <row r="175" spans="11:15" ht="12.75" customHeight="1" x14ac:dyDescent="0.25">
      <c r="K175" s="251"/>
      <c r="L175" s="252"/>
      <c r="M175" s="252"/>
      <c r="N175" s="252"/>
      <c r="O175" s="251"/>
    </row>
    <row r="176" spans="11:15" ht="12.75" customHeight="1" x14ac:dyDescent="0.25">
      <c r="K176" s="251"/>
      <c r="L176" s="252"/>
      <c r="M176" s="252"/>
      <c r="N176" s="252"/>
      <c r="O176" s="251"/>
    </row>
    <row r="177" spans="11:15" ht="12.75" customHeight="1" x14ac:dyDescent="0.25">
      <c r="K177" s="251"/>
      <c r="L177" s="252"/>
      <c r="M177" s="252"/>
      <c r="N177" s="252"/>
      <c r="O177" s="251"/>
    </row>
    <row r="178" spans="11:15" ht="12.75" customHeight="1" x14ac:dyDescent="0.25">
      <c r="K178" s="251"/>
      <c r="L178" s="252"/>
      <c r="M178" s="252"/>
      <c r="N178" s="252"/>
      <c r="O178" s="251"/>
    </row>
    <row r="179" spans="11:15" ht="12.75" customHeight="1" x14ac:dyDescent="0.25">
      <c r="K179" s="251"/>
      <c r="L179" s="252"/>
      <c r="M179" s="252"/>
      <c r="N179" s="252"/>
      <c r="O179" s="251"/>
    </row>
    <row r="180" spans="11:15" ht="12.75" customHeight="1" x14ac:dyDescent="0.25">
      <c r="K180" s="251"/>
      <c r="L180" s="252"/>
      <c r="M180" s="252"/>
      <c r="N180" s="252"/>
      <c r="O180" s="251"/>
    </row>
    <row r="181" spans="11:15" ht="12.75" customHeight="1" x14ac:dyDescent="0.25">
      <c r="K181" s="251"/>
      <c r="L181" s="252"/>
      <c r="M181" s="252"/>
      <c r="N181" s="252"/>
      <c r="O181" s="251"/>
    </row>
    <row r="182" spans="11:15" ht="12.75" customHeight="1" x14ac:dyDescent="0.25">
      <c r="K182" s="251"/>
      <c r="L182" s="252"/>
      <c r="M182" s="252"/>
      <c r="N182" s="252"/>
      <c r="O182" s="251"/>
    </row>
    <row r="183" spans="11:15" ht="12.75" customHeight="1" x14ac:dyDescent="0.25">
      <c r="K183" s="251"/>
      <c r="L183" s="252"/>
      <c r="M183" s="252"/>
      <c r="N183" s="252"/>
      <c r="O183" s="251"/>
    </row>
    <row r="184" spans="11:15" ht="12.75" customHeight="1" x14ac:dyDescent="0.25">
      <c r="K184" s="251"/>
      <c r="L184" s="252"/>
      <c r="M184" s="252"/>
      <c r="N184" s="252"/>
      <c r="O184" s="251"/>
    </row>
    <row r="185" spans="11:15" ht="12.75" customHeight="1" x14ac:dyDescent="0.25">
      <c r="K185" s="251"/>
      <c r="L185" s="252"/>
      <c r="M185" s="252"/>
      <c r="N185" s="252"/>
      <c r="O185" s="251"/>
    </row>
    <row r="186" spans="11:15" ht="12.75" customHeight="1" x14ac:dyDescent="0.25">
      <c r="K186" s="251"/>
      <c r="L186" s="252"/>
      <c r="M186" s="252"/>
      <c r="N186" s="252"/>
      <c r="O186" s="251"/>
    </row>
    <row r="187" spans="11:15" ht="12.75" customHeight="1" x14ac:dyDescent="0.25">
      <c r="K187" s="251"/>
      <c r="L187" s="252"/>
      <c r="M187" s="252"/>
      <c r="N187" s="252"/>
      <c r="O187" s="251"/>
    </row>
    <row r="188" spans="11:15" ht="12.75" customHeight="1" x14ac:dyDescent="0.25">
      <c r="K188" s="251"/>
      <c r="L188" s="252"/>
      <c r="M188" s="252"/>
      <c r="N188" s="252"/>
      <c r="O188" s="251"/>
    </row>
    <row r="189" spans="11:15" ht="12.75" customHeight="1" x14ac:dyDescent="0.25">
      <c r="K189" s="251"/>
      <c r="L189" s="252"/>
      <c r="M189" s="252"/>
      <c r="N189" s="252"/>
      <c r="O189" s="251"/>
    </row>
    <row r="190" spans="11:15" ht="12.75" customHeight="1" x14ac:dyDescent="0.25">
      <c r="K190" s="251"/>
      <c r="L190" s="252"/>
      <c r="M190" s="252"/>
      <c r="N190" s="252"/>
      <c r="O190" s="251"/>
    </row>
    <row r="191" spans="11:15" ht="12.75" customHeight="1" x14ac:dyDescent="0.25">
      <c r="K191" s="251"/>
      <c r="L191" s="252"/>
      <c r="M191" s="252"/>
      <c r="N191" s="252"/>
      <c r="O191" s="251"/>
    </row>
    <row r="192" spans="11:15" ht="12.75" customHeight="1" x14ac:dyDescent="0.25">
      <c r="K192" s="251"/>
      <c r="L192" s="252"/>
      <c r="M192" s="252"/>
      <c r="N192" s="252"/>
      <c r="O192" s="251"/>
    </row>
    <row r="193" spans="11:15" ht="12.75" customHeight="1" x14ac:dyDescent="0.25">
      <c r="K193" s="251"/>
      <c r="L193" s="252"/>
      <c r="M193" s="252"/>
      <c r="N193" s="252"/>
      <c r="O193" s="251"/>
    </row>
    <row r="194" spans="11:15" ht="12.75" customHeight="1" x14ac:dyDescent="0.25">
      <c r="K194" s="251"/>
      <c r="L194" s="252"/>
      <c r="M194" s="252"/>
      <c r="N194" s="252"/>
      <c r="O194" s="251"/>
    </row>
    <row r="195" spans="11:15" ht="12.75" customHeight="1" x14ac:dyDescent="0.25">
      <c r="K195" s="251"/>
      <c r="L195" s="252"/>
      <c r="M195" s="252"/>
      <c r="N195" s="252"/>
      <c r="O195" s="251"/>
    </row>
    <row r="196" spans="11:15" ht="12.75" customHeight="1" x14ac:dyDescent="0.25">
      <c r="K196" s="251"/>
      <c r="L196" s="252"/>
      <c r="M196" s="252"/>
      <c r="N196" s="252"/>
      <c r="O196" s="251"/>
    </row>
    <row r="197" spans="11:15" ht="12.75" customHeight="1" x14ac:dyDescent="0.25">
      <c r="K197" s="251"/>
      <c r="L197" s="252"/>
      <c r="M197" s="252"/>
      <c r="N197" s="252"/>
      <c r="O197" s="251"/>
    </row>
    <row r="198" spans="11:15" ht="12.75" customHeight="1" x14ac:dyDescent="0.25">
      <c r="K198" s="251"/>
      <c r="L198" s="252"/>
      <c r="M198" s="252"/>
      <c r="N198" s="252"/>
      <c r="O198" s="251"/>
    </row>
    <row r="199" spans="11:15" ht="12.75" customHeight="1" x14ac:dyDescent="0.25">
      <c r="K199" s="251"/>
      <c r="L199" s="252"/>
      <c r="M199" s="252"/>
      <c r="N199" s="252"/>
      <c r="O199" s="251"/>
    </row>
    <row r="200" spans="11:15" ht="12.75" customHeight="1" x14ac:dyDescent="0.25">
      <c r="K200" s="251"/>
      <c r="L200" s="252"/>
      <c r="M200" s="252"/>
      <c r="N200" s="252"/>
      <c r="O200" s="251"/>
    </row>
    <row r="201" spans="11:15" ht="12.75" customHeight="1" x14ac:dyDescent="0.25">
      <c r="K201" s="251"/>
      <c r="L201" s="252"/>
      <c r="M201" s="252"/>
      <c r="N201" s="252"/>
      <c r="O201" s="251"/>
    </row>
    <row r="202" spans="11:15" ht="12.75" customHeight="1" x14ac:dyDescent="0.25">
      <c r="K202" s="251"/>
      <c r="L202" s="252"/>
      <c r="M202" s="252"/>
      <c r="N202" s="252"/>
      <c r="O202" s="251"/>
    </row>
    <row r="203" spans="11:15" ht="12.75" customHeight="1" x14ac:dyDescent="0.25">
      <c r="K203" s="251"/>
      <c r="L203" s="252"/>
      <c r="M203" s="252"/>
      <c r="N203" s="252"/>
      <c r="O203" s="251"/>
    </row>
    <row r="204" spans="11:15" ht="12.75" customHeight="1" x14ac:dyDescent="0.25">
      <c r="K204" s="251"/>
      <c r="L204" s="252"/>
      <c r="M204" s="252"/>
      <c r="N204" s="252"/>
      <c r="O204" s="251"/>
    </row>
    <row r="205" spans="11:15" ht="12.75" customHeight="1" x14ac:dyDescent="0.25">
      <c r="K205" s="251"/>
      <c r="L205" s="252"/>
      <c r="M205" s="252"/>
      <c r="N205" s="252"/>
      <c r="O205" s="251"/>
    </row>
    <row r="206" spans="11:15" ht="12.75" customHeight="1" x14ac:dyDescent="0.25">
      <c r="K206" s="251"/>
      <c r="L206" s="252"/>
      <c r="M206" s="252"/>
      <c r="N206" s="252"/>
      <c r="O206" s="251"/>
    </row>
    <row r="207" spans="11:15" ht="12.75" customHeight="1" x14ac:dyDescent="0.25">
      <c r="K207" s="251"/>
      <c r="L207" s="252"/>
      <c r="M207" s="252"/>
      <c r="N207" s="252"/>
      <c r="O207" s="251"/>
    </row>
    <row r="208" spans="11:15" ht="12.75" customHeight="1" x14ac:dyDescent="0.25">
      <c r="K208" s="251"/>
      <c r="L208" s="252"/>
      <c r="M208" s="252"/>
      <c r="N208" s="252"/>
      <c r="O208" s="251"/>
    </row>
    <row r="209" spans="11:15" ht="12.75" customHeight="1" x14ac:dyDescent="0.25">
      <c r="K209" s="251"/>
      <c r="L209" s="252"/>
      <c r="M209" s="252"/>
      <c r="N209" s="252"/>
      <c r="O209" s="251"/>
    </row>
    <row r="210" spans="11:15" ht="12.75" customHeight="1" x14ac:dyDescent="0.25">
      <c r="K210" s="251"/>
      <c r="L210" s="252"/>
      <c r="M210" s="252"/>
      <c r="N210" s="252"/>
      <c r="O210" s="251"/>
    </row>
    <row r="211" spans="11:15" ht="12.75" customHeight="1" x14ac:dyDescent="0.25">
      <c r="K211" s="251"/>
      <c r="L211" s="252"/>
      <c r="M211" s="252"/>
      <c r="N211" s="252"/>
      <c r="O211" s="251"/>
    </row>
    <row r="212" spans="11:15" ht="12.75" customHeight="1" x14ac:dyDescent="0.25">
      <c r="K212" s="251"/>
      <c r="L212" s="252"/>
      <c r="M212" s="252"/>
      <c r="N212" s="252"/>
      <c r="O212" s="251"/>
    </row>
    <row r="213" spans="11:15" ht="12.75" customHeight="1" x14ac:dyDescent="0.25">
      <c r="K213" s="251"/>
      <c r="L213" s="252"/>
      <c r="M213" s="252"/>
      <c r="N213" s="252"/>
      <c r="O213" s="251"/>
    </row>
    <row r="214" spans="11:15" ht="12.75" customHeight="1" x14ac:dyDescent="0.25">
      <c r="K214" s="251"/>
      <c r="L214" s="252"/>
      <c r="M214" s="252"/>
      <c r="N214" s="252"/>
      <c r="O214" s="251"/>
    </row>
    <row r="215" spans="11:15" ht="12.75" customHeight="1" x14ac:dyDescent="0.25">
      <c r="K215" s="251"/>
      <c r="L215" s="252"/>
      <c r="M215" s="252"/>
      <c r="N215" s="252"/>
      <c r="O215" s="251"/>
    </row>
    <row r="216" spans="11:15" ht="12.75" customHeight="1" x14ac:dyDescent="0.25">
      <c r="K216" s="251"/>
      <c r="L216" s="252"/>
      <c r="M216" s="252"/>
      <c r="N216" s="252"/>
      <c r="O216" s="251"/>
    </row>
    <row r="217" spans="11:15" ht="12.75" customHeight="1" x14ac:dyDescent="0.25">
      <c r="K217" s="251"/>
      <c r="L217" s="252"/>
      <c r="M217" s="252"/>
      <c r="N217" s="252"/>
      <c r="O217" s="251"/>
    </row>
    <row r="218" spans="11:15" ht="12.75" customHeight="1" x14ac:dyDescent="0.25">
      <c r="K218" s="251"/>
      <c r="L218" s="252"/>
      <c r="M218" s="252"/>
      <c r="N218" s="252"/>
      <c r="O218" s="251"/>
    </row>
    <row r="219" spans="11:15" ht="12.75" customHeight="1" x14ac:dyDescent="0.25">
      <c r="K219" s="251"/>
      <c r="L219" s="252"/>
      <c r="M219" s="252"/>
      <c r="N219" s="252"/>
      <c r="O219" s="251"/>
    </row>
    <row r="220" spans="11:15" ht="12.75" customHeight="1" x14ac:dyDescent="0.25">
      <c r="K220" s="251"/>
      <c r="L220" s="252"/>
      <c r="M220" s="252"/>
      <c r="N220" s="252"/>
      <c r="O220" s="251"/>
    </row>
    <row r="221" spans="11:15" ht="12.75" customHeight="1" x14ac:dyDescent="0.25">
      <c r="K221" s="251"/>
      <c r="L221" s="252"/>
      <c r="M221" s="252"/>
      <c r="N221" s="252"/>
      <c r="O221" s="251"/>
    </row>
    <row r="222" spans="11:15" ht="12.75" customHeight="1" x14ac:dyDescent="0.25">
      <c r="K222" s="251"/>
      <c r="L222" s="252"/>
      <c r="M222" s="252"/>
      <c r="N222" s="252"/>
      <c r="O222" s="251"/>
    </row>
    <row r="223" spans="11:15" ht="12.75" customHeight="1" x14ac:dyDescent="0.25">
      <c r="K223" s="251"/>
      <c r="L223" s="252"/>
      <c r="M223" s="252"/>
      <c r="N223" s="252"/>
      <c r="O223" s="251"/>
    </row>
    <row r="224" spans="11:15" ht="12.75" customHeight="1" x14ac:dyDescent="0.25">
      <c r="K224" s="251"/>
      <c r="L224" s="252"/>
      <c r="M224" s="252"/>
      <c r="N224" s="252"/>
      <c r="O224" s="251"/>
    </row>
    <row r="225" spans="11:15" ht="12.75" customHeight="1" x14ac:dyDescent="0.25">
      <c r="K225" s="251"/>
      <c r="L225" s="252"/>
      <c r="M225" s="252"/>
      <c r="N225" s="252"/>
      <c r="O225" s="251"/>
    </row>
    <row r="226" spans="11:15" ht="12.75" customHeight="1" x14ac:dyDescent="0.25">
      <c r="K226" s="251"/>
      <c r="L226" s="252"/>
      <c r="M226" s="252"/>
      <c r="N226" s="252"/>
      <c r="O226" s="251"/>
    </row>
    <row r="227" spans="11:15" ht="12.75" customHeight="1" x14ac:dyDescent="0.25">
      <c r="K227" s="251"/>
      <c r="L227" s="252"/>
      <c r="M227" s="252"/>
      <c r="N227" s="252"/>
      <c r="O227" s="251"/>
    </row>
    <row r="228" spans="11:15" ht="12.75" customHeight="1" x14ac:dyDescent="0.25">
      <c r="K228" s="251"/>
      <c r="L228" s="252"/>
      <c r="M228" s="252"/>
      <c r="N228" s="252"/>
      <c r="O228" s="251"/>
    </row>
    <row r="229" spans="11:15" ht="12.75" customHeight="1" x14ac:dyDescent="0.25">
      <c r="K229" s="251"/>
      <c r="L229" s="252"/>
      <c r="M229" s="252"/>
      <c r="N229" s="252"/>
      <c r="O229" s="251"/>
    </row>
    <row r="230" spans="11:15" ht="12.75" customHeight="1" x14ac:dyDescent="0.25">
      <c r="K230" s="251"/>
      <c r="L230" s="252"/>
      <c r="M230" s="252"/>
      <c r="N230" s="252"/>
      <c r="O230" s="251"/>
    </row>
    <row r="231" spans="11:15" ht="12.75" customHeight="1" x14ac:dyDescent="0.25">
      <c r="K231" s="251"/>
      <c r="L231" s="252"/>
      <c r="M231" s="252"/>
      <c r="N231" s="252"/>
      <c r="O231" s="251"/>
    </row>
    <row r="232" spans="11:15" ht="12.75" customHeight="1" x14ac:dyDescent="0.25">
      <c r="K232" s="251"/>
      <c r="L232" s="252"/>
      <c r="M232" s="252"/>
      <c r="N232" s="252"/>
      <c r="O232" s="251"/>
    </row>
    <row r="233" spans="11:15" ht="12.75" customHeight="1" x14ac:dyDescent="0.25">
      <c r="K233" s="251"/>
      <c r="L233" s="252"/>
      <c r="M233" s="252"/>
      <c r="N233" s="252"/>
      <c r="O233" s="251"/>
    </row>
    <row r="234" spans="11:15" ht="12.75" customHeight="1" x14ac:dyDescent="0.25">
      <c r="K234" s="251"/>
      <c r="L234" s="252"/>
      <c r="M234" s="252"/>
      <c r="N234" s="252"/>
      <c r="O234" s="251"/>
    </row>
    <row r="235" spans="11:15" ht="12.75" customHeight="1" x14ac:dyDescent="0.25">
      <c r="K235" s="251"/>
      <c r="L235" s="252"/>
      <c r="M235" s="252"/>
      <c r="N235" s="252"/>
      <c r="O235" s="251"/>
    </row>
    <row r="236" spans="11:15" ht="12.75" customHeight="1" x14ac:dyDescent="0.25">
      <c r="K236" s="251"/>
      <c r="L236" s="252"/>
      <c r="M236" s="252"/>
      <c r="N236" s="252"/>
      <c r="O236" s="251"/>
    </row>
    <row r="237" spans="11:15" ht="12.75" customHeight="1" x14ac:dyDescent="0.25">
      <c r="K237" s="251"/>
      <c r="L237" s="252"/>
      <c r="M237" s="252"/>
      <c r="N237" s="252"/>
      <c r="O237" s="251"/>
    </row>
    <row r="238" spans="11:15" ht="12.75" customHeight="1" x14ac:dyDescent="0.25">
      <c r="K238" s="251"/>
      <c r="L238" s="252"/>
      <c r="M238" s="252"/>
      <c r="N238" s="252"/>
      <c r="O238" s="251"/>
    </row>
    <row r="239" spans="11:15" ht="12.75" customHeight="1" x14ac:dyDescent="0.25">
      <c r="K239" s="251"/>
      <c r="L239" s="252"/>
      <c r="M239" s="252"/>
      <c r="N239" s="252"/>
      <c r="O239" s="251"/>
    </row>
    <row r="240" spans="11:15" ht="12.75" customHeight="1" x14ac:dyDescent="0.25">
      <c r="K240" s="251"/>
      <c r="L240" s="252"/>
      <c r="M240" s="252"/>
      <c r="N240" s="252"/>
      <c r="O240" s="251"/>
    </row>
    <row r="241" spans="11:15" ht="12.75" customHeight="1" x14ac:dyDescent="0.25">
      <c r="K241" s="251"/>
      <c r="L241" s="252"/>
      <c r="M241" s="252"/>
      <c r="N241" s="252"/>
      <c r="O241" s="251"/>
    </row>
    <row r="242" spans="11:15" ht="12.75" customHeight="1" x14ac:dyDescent="0.25">
      <c r="K242" s="251"/>
      <c r="L242" s="252"/>
      <c r="M242" s="252"/>
      <c r="N242" s="252"/>
      <c r="O242" s="251"/>
    </row>
    <row r="243" spans="11:15" ht="12.75" customHeight="1" x14ac:dyDescent="0.25">
      <c r="K243" s="251"/>
      <c r="L243" s="252"/>
      <c r="M243" s="252"/>
      <c r="N243" s="252"/>
      <c r="O243" s="251"/>
    </row>
    <row r="244" spans="11:15" ht="12.75" customHeight="1" x14ac:dyDescent="0.25">
      <c r="K244" s="251"/>
      <c r="L244" s="252"/>
      <c r="M244" s="252"/>
      <c r="N244" s="252"/>
      <c r="O244" s="251"/>
    </row>
    <row r="245" spans="11:15" ht="12.75" customHeight="1" x14ac:dyDescent="0.25">
      <c r="K245" s="251"/>
      <c r="L245" s="252"/>
      <c r="M245" s="252"/>
      <c r="N245" s="252"/>
      <c r="O245" s="251"/>
    </row>
    <row r="246" spans="11:15" ht="12.75" customHeight="1" x14ac:dyDescent="0.25">
      <c r="K246" s="251"/>
      <c r="L246" s="252"/>
      <c r="M246" s="252"/>
      <c r="N246" s="252"/>
      <c r="O246" s="251"/>
    </row>
    <row r="247" spans="11:15" ht="12.75" customHeight="1" x14ac:dyDescent="0.25">
      <c r="K247" s="251"/>
      <c r="L247" s="252"/>
      <c r="M247" s="252"/>
      <c r="N247" s="252"/>
      <c r="O247" s="251"/>
    </row>
    <row r="248" spans="11:15" ht="12.75" customHeight="1" x14ac:dyDescent="0.25">
      <c r="K248" s="251"/>
      <c r="L248" s="252"/>
      <c r="M248" s="252"/>
      <c r="N248" s="252"/>
      <c r="O248" s="251"/>
    </row>
    <row r="249" spans="11:15" ht="12.75" customHeight="1" x14ac:dyDescent="0.25">
      <c r="K249" s="251"/>
      <c r="L249" s="252"/>
      <c r="M249" s="252"/>
      <c r="N249" s="252"/>
      <c r="O249" s="251"/>
    </row>
    <row r="250" spans="11:15" ht="12.75" customHeight="1" x14ac:dyDescent="0.25">
      <c r="K250" s="251"/>
      <c r="L250" s="252"/>
      <c r="M250" s="252"/>
      <c r="N250" s="252"/>
      <c r="O250" s="251"/>
    </row>
    <row r="251" spans="11:15" ht="12.75" customHeight="1" x14ac:dyDescent="0.25">
      <c r="K251" s="251"/>
      <c r="L251" s="252"/>
      <c r="M251" s="252"/>
      <c r="N251" s="252"/>
      <c r="O251" s="251"/>
    </row>
    <row r="252" spans="11:15" ht="12.75" customHeight="1" x14ac:dyDescent="0.25">
      <c r="K252" s="251"/>
      <c r="L252" s="252"/>
      <c r="M252" s="252"/>
      <c r="N252" s="252"/>
      <c r="O252" s="251"/>
    </row>
    <row r="253" spans="11:15" ht="12.75" customHeight="1" x14ac:dyDescent="0.25">
      <c r="K253" s="251"/>
      <c r="L253" s="252"/>
      <c r="M253" s="252"/>
      <c r="N253" s="252"/>
      <c r="O253" s="251"/>
    </row>
    <row r="254" spans="11:15" ht="12.75" customHeight="1" x14ac:dyDescent="0.25">
      <c r="K254" s="251"/>
      <c r="L254" s="252"/>
      <c r="M254" s="252"/>
      <c r="N254" s="252"/>
      <c r="O254" s="251"/>
    </row>
    <row r="255" spans="11:15" ht="12.75" customHeight="1" x14ac:dyDescent="0.25">
      <c r="K255" s="251"/>
      <c r="L255" s="252"/>
      <c r="M255" s="252"/>
      <c r="N255" s="252"/>
      <c r="O255" s="251"/>
    </row>
    <row r="256" spans="11:15" ht="12.75" customHeight="1" x14ac:dyDescent="0.25">
      <c r="K256" s="251"/>
      <c r="L256" s="252"/>
      <c r="M256" s="252"/>
      <c r="N256" s="252"/>
      <c r="O256" s="251"/>
    </row>
    <row r="257" spans="11:15" ht="12.75" customHeight="1" x14ac:dyDescent="0.25">
      <c r="K257" s="251"/>
      <c r="L257" s="252"/>
      <c r="M257" s="252"/>
      <c r="N257" s="252"/>
      <c r="O257" s="251"/>
    </row>
    <row r="258" spans="11:15" ht="12.75" customHeight="1" x14ac:dyDescent="0.25">
      <c r="K258" s="251"/>
      <c r="L258" s="252"/>
      <c r="M258" s="252"/>
      <c r="N258" s="252"/>
      <c r="O258" s="251"/>
    </row>
    <row r="259" spans="11:15" ht="12.75" customHeight="1" x14ac:dyDescent="0.25">
      <c r="K259" s="251"/>
      <c r="L259" s="252"/>
      <c r="M259" s="252"/>
      <c r="N259" s="252"/>
      <c r="O259" s="251"/>
    </row>
    <row r="260" spans="11:15" ht="12.75" customHeight="1" x14ac:dyDescent="0.25">
      <c r="K260" s="251"/>
      <c r="L260" s="252"/>
      <c r="M260" s="252"/>
      <c r="N260" s="252"/>
      <c r="O260" s="251"/>
    </row>
    <row r="261" spans="11:15" ht="12.75" customHeight="1" x14ac:dyDescent="0.25">
      <c r="K261" s="251"/>
      <c r="L261" s="252"/>
      <c r="M261" s="252"/>
      <c r="N261" s="252"/>
      <c r="O261" s="251"/>
    </row>
    <row r="262" spans="11:15" ht="12.75" customHeight="1" x14ac:dyDescent="0.25">
      <c r="K262" s="251"/>
      <c r="L262" s="252"/>
      <c r="M262" s="252"/>
      <c r="N262" s="252"/>
      <c r="O262" s="251"/>
    </row>
    <row r="263" spans="11:15" ht="12.75" customHeight="1" x14ac:dyDescent="0.25">
      <c r="K263" s="251"/>
      <c r="L263" s="252"/>
      <c r="M263" s="252"/>
      <c r="N263" s="252"/>
      <c r="O263" s="251"/>
    </row>
    <row r="264" spans="11:15" ht="12.75" customHeight="1" x14ac:dyDescent="0.25">
      <c r="K264" s="251"/>
      <c r="L264" s="252"/>
      <c r="M264" s="252"/>
      <c r="N264" s="252"/>
      <c r="O264" s="251"/>
    </row>
    <row r="265" spans="11:15" ht="12.75" customHeight="1" x14ac:dyDescent="0.25">
      <c r="K265" s="251"/>
      <c r="L265" s="252"/>
      <c r="M265" s="252"/>
      <c r="N265" s="252"/>
      <c r="O265" s="251"/>
    </row>
    <row r="266" spans="11:15" ht="12.75" customHeight="1" x14ac:dyDescent="0.25">
      <c r="K266" s="251"/>
      <c r="L266" s="252"/>
      <c r="M266" s="252"/>
      <c r="N266" s="252"/>
      <c r="O266" s="251"/>
    </row>
    <row r="267" spans="11:15" ht="12.75" customHeight="1" x14ac:dyDescent="0.25">
      <c r="K267" s="251"/>
      <c r="L267" s="252"/>
      <c r="M267" s="252"/>
      <c r="N267" s="252"/>
      <c r="O267" s="251"/>
    </row>
    <row r="268" spans="11:15" ht="12.75" customHeight="1" x14ac:dyDescent="0.25">
      <c r="K268" s="251"/>
      <c r="L268" s="252"/>
      <c r="M268" s="252"/>
      <c r="N268" s="252"/>
      <c r="O268" s="251"/>
    </row>
    <row r="269" spans="11:15" ht="12.75" customHeight="1" x14ac:dyDescent="0.25">
      <c r="K269" s="251"/>
      <c r="L269" s="252"/>
      <c r="M269" s="252"/>
      <c r="N269" s="252"/>
      <c r="O269" s="251"/>
    </row>
    <row r="270" spans="11:15" ht="12.75" customHeight="1" x14ac:dyDescent="0.25">
      <c r="K270" s="251"/>
      <c r="L270" s="252"/>
      <c r="M270" s="252"/>
      <c r="N270" s="252"/>
      <c r="O270" s="251"/>
    </row>
    <row r="271" spans="11:15" ht="12.75" customHeight="1" x14ac:dyDescent="0.25">
      <c r="K271" s="251"/>
      <c r="L271" s="252"/>
      <c r="M271" s="252"/>
      <c r="N271" s="252"/>
      <c r="O271" s="251"/>
    </row>
    <row r="272" spans="11:15" ht="12.75" customHeight="1" x14ac:dyDescent="0.25">
      <c r="K272" s="251"/>
      <c r="L272" s="252"/>
      <c r="M272" s="252"/>
      <c r="N272" s="252"/>
      <c r="O272" s="251"/>
    </row>
    <row r="273" spans="11:15" ht="12.75" customHeight="1" x14ac:dyDescent="0.25">
      <c r="K273" s="251"/>
      <c r="L273" s="252"/>
      <c r="M273" s="252"/>
      <c r="N273" s="252"/>
      <c r="O273" s="251"/>
    </row>
    <row r="274" spans="11:15" ht="12.75" customHeight="1" x14ac:dyDescent="0.25">
      <c r="K274" s="251"/>
      <c r="L274" s="252"/>
      <c r="M274" s="252"/>
      <c r="N274" s="252"/>
      <c r="O274" s="251"/>
    </row>
    <row r="275" spans="11:15" ht="12.75" customHeight="1" x14ac:dyDescent="0.25">
      <c r="K275" s="251"/>
      <c r="L275" s="252"/>
      <c r="M275" s="252"/>
      <c r="N275" s="252"/>
      <c r="O275" s="251"/>
    </row>
    <row r="276" spans="11:15" ht="12.75" customHeight="1" x14ac:dyDescent="0.25">
      <c r="K276" s="251"/>
      <c r="L276" s="252"/>
      <c r="M276" s="252"/>
      <c r="N276" s="252"/>
      <c r="O276" s="251"/>
    </row>
    <row r="277" spans="11:15" ht="12.75" customHeight="1" x14ac:dyDescent="0.25">
      <c r="K277" s="251"/>
      <c r="L277" s="252"/>
      <c r="M277" s="252"/>
      <c r="N277" s="252"/>
      <c r="O277" s="251"/>
    </row>
    <row r="278" spans="11:15" ht="12.75" customHeight="1" x14ac:dyDescent="0.25">
      <c r="K278" s="251"/>
      <c r="L278" s="252"/>
      <c r="M278" s="252"/>
      <c r="N278" s="252"/>
      <c r="O278" s="251"/>
    </row>
    <row r="279" spans="11:15" ht="12.75" customHeight="1" x14ac:dyDescent="0.25">
      <c r="K279" s="251"/>
      <c r="L279" s="252"/>
      <c r="M279" s="252"/>
      <c r="N279" s="252"/>
      <c r="O279" s="251"/>
    </row>
    <row r="280" spans="11:15" ht="12.75" customHeight="1" x14ac:dyDescent="0.25">
      <c r="K280" s="251"/>
      <c r="L280" s="252"/>
      <c r="M280" s="252"/>
      <c r="N280" s="252"/>
      <c r="O280" s="251"/>
    </row>
    <row r="281" spans="11:15" ht="12.75" customHeight="1" x14ac:dyDescent="0.25">
      <c r="K281" s="251"/>
      <c r="L281" s="252"/>
      <c r="M281" s="252"/>
      <c r="N281" s="252"/>
      <c r="O281" s="251"/>
    </row>
    <row r="282" spans="11:15" ht="12.75" customHeight="1" x14ac:dyDescent="0.25">
      <c r="K282" s="251"/>
      <c r="L282" s="252"/>
      <c r="M282" s="252"/>
      <c r="N282" s="252"/>
      <c r="O282" s="251"/>
    </row>
    <row r="283" spans="11:15" ht="12.75" customHeight="1" x14ac:dyDescent="0.25">
      <c r="K283" s="251"/>
      <c r="L283" s="252"/>
      <c r="M283" s="252"/>
      <c r="N283" s="252"/>
      <c r="O283" s="251"/>
    </row>
    <row r="284" spans="11:15" ht="12.75" customHeight="1" x14ac:dyDescent="0.25">
      <c r="K284" s="251"/>
      <c r="L284" s="252"/>
      <c r="M284" s="252"/>
      <c r="N284" s="252"/>
      <c r="O284" s="251"/>
    </row>
    <row r="285" spans="11:15" ht="12.75" customHeight="1" x14ac:dyDescent="0.25">
      <c r="K285" s="251"/>
      <c r="L285" s="252"/>
      <c r="M285" s="252"/>
      <c r="N285" s="252"/>
      <c r="O285" s="251"/>
    </row>
    <row r="286" spans="11:15" ht="12.75" customHeight="1" x14ac:dyDescent="0.25">
      <c r="K286" s="251"/>
      <c r="L286" s="252"/>
      <c r="M286" s="252"/>
      <c r="N286" s="252"/>
      <c r="O286" s="251"/>
    </row>
    <row r="287" spans="11:15" ht="12.75" customHeight="1" x14ac:dyDescent="0.25">
      <c r="K287" s="251"/>
      <c r="L287" s="252"/>
      <c r="M287" s="252"/>
      <c r="N287" s="252"/>
      <c r="O287" s="251"/>
    </row>
    <row r="288" spans="11:15" ht="12.75" customHeight="1" x14ac:dyDescent="0.25">
      <c r="K288" s="251"/>
      <c r="L288" s="252"/>
      <c r="M288" s="252"/>
      <c r="N288" s="252"/>
      <c r="O288" s="251"/>
    </row>
    <row r="289" spans="11:15" ht="12.75" customHeight="1" x14ac:dyDescent="0.25">
      <c r="K289" s="251"/>
      <c r="L289" s="252"/>
      <c r="M289" s="252"/>
      <c r="N289" s="252"/>
      <c r="O289" s="251"/>
    </row>
    <row r="290" spans="11:15" ht="12.75" customHeight="1" x14ac:dyDescent="0.25">
      <c r="K290" s="251"/>
      <c r="L290" s="252"/>
      <c r="M290" s="252"/>
      <c r="N290" s="252"/>
      <c r="O290" s="251"/>
    </row>
    <row r="291" spans="11:15" ht="12.75" customHeight="1" x14ac:dyDescent="0.25">
      <c r="K291" s="251"/>
      <c r="L291" s="252"/>
      <c r="M291" s="252"/>
      <c r="N291" s="252"/>
      <c r="O291" s="251"/>
    </row>
    <row r="292" spans="11:15" ht="12.75" customHeight="1" x14ac:dyDescent="0.25">
      <c r="K292" s="251"/>
      <c r="L292" s="252"/>
      <c r="M292" s="252"/>
      <c r="N292" s="252"/>
      <c r="O292" s="251"/>
    </row>
    <row r="293" spans="11:15" ht="12.75" customHeight="1" x14ac:dyDescent="0.25">
      <c r="K293" s="251"/>
      <c r="L293" s="252"/>
      <c r="M293" s="252"/>
      <c r="N293" s="252"/>
      <c r="O293" s="251"/>
    </row>
    <row r="294" spans="11:15" ht="12.75" customHeight="1" x14ac:dyDescent="0.25">
      <c r="K294" s="251"/>
      <c r="L294" s="252"/>
      <c r="M294" s="252"/>
      <c r="N294" s="252"/>
      <c r="O294" s="251"/>
    </row>
    <row r="295" spans="11:15" ht="12.75" customHeight="1" x14ac:dyDescent="0.25">
      <c r="K295" s="251"/>
      <c r="L295" s="252"/>
      <c r="M295" s="252"/>
      <c r="N295" s="252"/>
      <c r="O295" s="251"/>
    </row>
    <row r="296" spans="11:15" ht="12.75" customHeight="1" x14ac:dyDescent="0.25">
      <c r="K296" s="251"/>
      <c r="L296" s="252"/>
      <c r="M296" s="252"/>
      <c r="N296" s="252"/>
      <c r="O296" s="251"/>
    </row>
    <row r="297" spans="11:15" ht="12.75" customHeight="1" x14ac:dyDescent="0.25">
      <c r="K297" s="251"/>
      <c r="L297" s="252"/>
      <c r="M297" s="252"/>
      <c r="N297" s="252"/>
      <c r="O297" s="251"/>
    </row>
    <row r="298" spans="11:15" ht="12.75" customHeight="1" x14ac:dyDescent="0.25">
      <c r="K298" s="251"/>
      <c r="L298" s="252"/>
      <c r="M298" s="252"/>
      <c r="N298" s="252"/>
      <c r="O298" s="251"/>
    </row>
    <row r="299" spans="11:15" ht="12.75" customHeight="1" x14ac:dyDescent="0.25">
      <c r="K299" s="251"/>
      <c r="L299" s="252"/>
      <c r="M299" s="252"/>
      <c r="N299" s="252"/>
      <c r="O299" s="251"/>
    </row>
    <row r="300" spans="11:15" ht="12.75" customHeight="1" x14ac:dyDescent="0.25">
      <c r="K300" s="251"/>
      <c r="L300" s="252"/>
      <c r="M300" s="252"/>
      <c r="N300" s="252"/>
      <c r="O300" s="251"/>
    </row>
    <row r="301" spans="11:15" ht="12.75" customHeight="1" x14ac:dyDescent="0.25">
      <c r="K301" s="251"/>
      <c r="L301" s="252"/>
      <c r="M301" s="252"/>
      <c r="N301" s="252"/>
      <c r="O301" s="251"/>
    </row>
    <row r="302" spans="11:15" ht="12.75" customHeight="1" x14ac:dyDescent="0.25">
      <c r="K302" s="251"/>
      <c r="L302" s="252"/>
      <c r="M302" s="252"/>
      <c r="N302" s="252"/>
      <c r="O302" s="251"/>
    </row>
    <row r="303" spans="11:15" ht="12.75" customHeight="1" x14ac:dyDescent="0.25">
      <c r="K303" s="251"/>
      <c r="L303" s="252"/>
      <c r="M303" s="252"/>
      <c r="N303" s="252"/>
      <c r="O303" s="251"/>
    </row>
    <row r="304" spans="11:15" ht="12.75" customHeight="1" x14ac:dyDescent="0.25">
      <c r="K304" s="251"/>
      <c r="L304" s="252"/>
      <c r="M304" s="252"/>
      <c r="N304" s="252"/>
      <c r="O304" s="251"/>
    </row>
    <row r="305" spans="11:15" ht="12.75" customHeight="1" x14ac:dyDescent="0.25">
      <c r="K305" s="251"/>
      <c r="L305" s="252"/>
      <c r="M305" s="252"/>
      <c r="N305" s="252"/>
      <c r="O305" s="251"/>
    </row>
    <row r="306" spans="11:15" ht="12.75" customHeight="1" x14ac:dyDescent="0.25">
      <c r="K306" s="251"/>
      <c r="L306" s="252"/>
      <c r="M306" s="252"/>
      <c r="N306" s="252"/>
      <c r="O306" s="251"/>
    </row>
    <row r="307" spans="11:15" ht="12.75" customHeight="1" x14ac:dyDescent="0.25">
      <c r="K307" s="251"/>
      <c r="L307" s="252"/>
      <c r="M307" s="252"/>
      <c r="N307" s="252"/>
      <c r="O307" s="251"/>
    </row>
    <row r="308" spans="11:15" ht="12.75" customHeight="1" x14ac:dyDescent="0.25">
      <c r="K308" s="251"/>
      <c r="L308" s="252"/>
      <c r="M308" s="252"/>
      <c r="N308" s="252"/>
      <c r="O308" s="251"/>
    </row>
    <row r="309" spans="11:15" ht="12.75" customHeight="1" x14ac:dyDescent="0.25">
      <c r="K309" s="251"/>
      <c r="L309" s="252"/>
      <c r="M309" s="252"/>
      <c r="N309" s="252"/>
      <c r="O309" s="251"/>
    </row>
    <row r="310" spans="11:15" ht="12.75" customHeight="1" x14ac:dyDescent="0.25">
      <c r="K310" s="251"/>
      <c r="L310" s="252"/>
      <c r="M310" s="252"/>
      <c r="N310" s="252"/>
      <c r="O310" s="251"/>
    </row>
    <row r="311" spans="11:15" ht="12.75" customHeight="1" x14ac:dyDescent="0.25">
      <c r="K311" s="251"/>
      <c r="L311" s="252"/>
      <c r="M311" s="252"/>
      <c r="N311" s="252"/>
      <c r="O311" s="251"/>
    </row>
    <row r="312" spans="11:15" ht="12.75" customHeight="1" x14ac:dyDescent="0.25">
      <c r="K312" s="251"/>
      <c r="L312" s="252"/>
      <c r="M312" s="252"/>
      <c r="N312" s="252"/>
      <c r="O312" s="251"/>
    </row>
    <row r="313" spans="11:15" ht="12.75" customHeight="1" x14ac:dyDescent="0.25">
      <c r="K313" s="251"/>
      <c r="L313" s="252"/>
      <c r="M313" s="252"/>
      <c r="N313" s="252"/>
      <c r="O313" s="251"/>
    </row>
    <row r="314" spans="11:15" ht="12.75" customHeight="1" x14ac:dyDescent="0.25">
      <c r="K314" s="251"/>
      <c r="L314" s="252"/>
      <c r="M314" s="252"/>
      <c r="N314" s="252"/>
      <c r="O314" s="251"/>
    </row>
    <row r="315" spans="11:15" ht="12.75" customHeight="1" x14ac:dyDescent="0.25">
      <c r="K315" s="251"/>
      <c r="L315" s="252"/>
      <c r="M315" s="252"/>
      <c r="N315" s="252"/>
      <c r="O315" s="251"/>
    </row>
    <row r="316" spans="11:15" ht="12.75" customHeight="1" x14ac:dyDescent="0.25">
      <c r="K316" s="251"/>
      <c r="L316" s="252"/>
      <c r="M316" s="252"/>
      <c r="N316" s="252"/>
      <c r="O316" s="251"/>
    </row>
    <row r="317" spans="11:15" ht="12.75" customHeight="1" x14ac:dyDescent="0.25">
      <c r="K317" s="251"/>
      <c r="L317" s="252"/>
      <c r="M317" s="252"/>
      <c r="N317" s="252"/>
      <c r="O317" s="251"/>
    </row>
    <row r="318" spans="11:15" ht="12.75" customHeight="1" x14ac:dyDescent="0.25">
      <c r="K318" s="251"/>
      <c r="L318" s="252"/>
      <c r="M318" s="252"/>
      <c r="N318" s="252"/>
      <c r="O318" s="251"/>
    </row>
    <row r="319" spans="11:15" ht="12.75" customHeight="1" x14ac:dyDescent="0.25">
      <c r="K319" s="251"/>
      <c r="L319" s="252"/>
      <c r="M319" s="252"/>
      <c r="N319" s="252"/>
      <c r="O319" s="251"/>
    </row>
    <row r="320" spans="11:15" ht="12.75" customHeight="1" x14ac:dyDescent="0.25">
      <c r="K320" s="251"/>
      <c r="L320" s="252"/>
      <c r="M320" s="252"/>
      <c r="N320" s="252"/>
      <c r="O320" s="251"/>
    </row>
    <row r="321" spans="11:15" ht="12.75" customHeight="1" x14ac:dyDescent="0.25">
      <c r="K321" s="251"/>
      <c r="L321" s="252"/>
      <c r="M321" s="252"/>
      <c r="N321" s="252"/>
      <c r="O321" s="251"/>
    </row>
    <row r="322" spans="11:15" ht="12.75" customHeight="1" x14ac:dyDescent="0.25">
      <c r="K322" s="251"/>
      <c r="L322" s="252"/>
      <c r="M322" s="252"/>
      <c r="N322" s="252"/>
      <c r="O322" s="251"/>
    </row>
    <row r="323" spans="11:15" ht="12.75" customHeight="1" x14ac:dyDescent="0.25">
      <c r="K323" s="251"/>
      <c r="L323" s="252"/>
      <c r="M323" s="252"/>
      <c r="N323" s="252"/>
      <c r="O323" s="251"/>
    </row>
    <row r="324" spans="11:15" ht="12.75" customHeight="1" x14ac:dyDescent="0.25">
      <c r="K324" s="251"/>
      <c r="L324" s="252"/>
      <c r="M324" s="252"/>
      <c r="N324" s="252"/>
      <c r="O324" s="251"/>
    </row>
    <row r="325" spans="11:15" ht="12.75" customHeight="1" x14ac:dyDescent="0.25">
      <c r="K325" s="251"/>
      <c r="L325" s="252"/>
      <c r="M325" s="252"/>
      <c r="N325" s="252"/>
      <c r="O325" s="251"/>
    </row>
    <row r="326" spans="11:15" ht="12.75" customHeight="1" x14ac:dyDescent="0.25">
      <c r="K326" s="251"/>
      <c r="L326" s="252"/>
      <c r="M326" s="252"/>
      <c r="N326" s="252"/>
      <c r="O326" s="251"/>
    </row>
    <row r="327" spans="11:15" ht="12.75" customHeight="1" x14ac:dyDescent="0.25">
      <c r="K327" s="251"/>
      <c r="L327" s="252"/>
      <c r="M327" s="252"/>
      <c r="N327" s="252"/>
      <c r="O327" s="251"/>
    </row>
    <row r="328" spans="11:15" ht="12.75" customHeight="1" x14ac:dyDescent="0.25">
      <c r="K328" s="251"/>
      <c r="L328" s="252"/>
      <c r="M328" s="252"/>
      <c r="N328" s="252"/>
      <c r="O328" s="251"/>
    </row>
    <row r="329" spans="11:15" ht="12.75" customHeight="1" x14ac:dyDescent="0.25">
      <c r="K329" s="251"/>
      <c r="L329" s="252"/>
      <c r="M329" s="252"/>
      <c r="N329" s="252"/>
      <c r="O329" s="251"/>
    </row>
    <row r="330" spans="11:15" ht="12.75" customHeight="1" x14ac:dyDescent="0.25">
      <c r="K330" s="251"/>
      <c r="L330" s="252"/>
      <c r="M330" s="252"/>
      <c r="N330" s="252"/>
      <c r="O330" s="251"/>
    </row>
    <row r="331" spans="11:15" ht="12.75" customHeight="1" x14ac:dyDescent="0.25">
      <c r="K331" s="251"/>
      <c r="L331" s="252"/>
      <c r="M331" s="252"/>
      <c r="N331" s="252"/>
      <c r="O331" s="251"/>
    </row>
    <row r="332" spans="11:15" ht="12.75" customHeight="1" x14ac:dyDescent="0.25">
      <c r="K332" s="251"/>
      <c r="L332" s="252"/>
      <c r="M332" s="252"/>
      <c r="N332" s="252"/>
      <c r="O332" s="251"/>
    </row>
    <row r="333" spans="11:15" ht="12.75" customHeight="1" x14ac:dyDescent="0.25">
      <c r="K333" s="251"/>
      <c r="L333" s="252"/>
      <c r="M333" s="252"/>
      <c r="N333" s="252"/>
      <c r="O333" s="251"/>
    </row>
    <row r="334" spans="11:15" ht="12.75" customHeight="1" x14ac:dyDescent="0.25">
      <c r="K334" s="251"/>
      <c r="L334" s="252"/>
      <c r="M334" s="252"/>
      <c r="N334" s="252"/>
      <c r="O334" s="251"/>
    </row>
    <row r="335" spans="11:15" ht="12.75" customHeight="1" x14ac:dyDescent="0.25">
      <c r="K335" s="251"/>
      <c r="L335" s="252"/>
      <c r="M335" s="252"/>
      <c r="N335" s="252"/>
      <c r="O335" s="251"/>
    </row>
    <row r="336" spans="11:15" ht="12.75" customHeight="1" x14ac:dyDescent="0.25">
      <c r="K336" s="251"/>
      <c r="L336" s="252"/>
      <c r="M336" s="252"/>
      <c r="N336" s="252"/>
      <c r="O336" s="251"/>
    </row>
    <row r="337" spans="11:15" ht="12.75" customHeight="1" x14ac:dyDescent="0.25">
      <c r="K337" s="251"/>
      <c r="L337" s="252"/>
      <c r="M337" s="252"/>
      <c r="N337" s="252"/>
      <c r="O337" s="251"/>
    </row>
    <row r="338" spans="11:15" ht="12.75" customHeight="1" x14ac:dyDescent="0.25">
      <c r="K338" s="251"/>
      <c r="L338" s="252"/>
      <c r="M338" s="252"/>
      <c r="N338" s="252"/>
      <c r="O338" s="251"/>
    </row>
    <row r="339" spans="11:15" ht="12.75" customHeight="1" x14ac:dyDescent="0.25">
      <c r="K339" s="251"/>
      <c r="L339" s="252"/>
      <c r="M339" s="252"/>
      <c r="N339" s="252"/>
      <c r="O339" s="251"/>
    </row>
    <row r="340" spans="11:15" ht="12.75" customHeight="1" x14ac:dyDescent="0.25">
      <c r="K340" s="251"/>
      <c r="L340" s="252"/>
      <c r="M340" s="252"/>
      <c r="N340" s="252"/>
      <c r="O340" s="251"/>
    </row>
    <row r="341" spans="11:15" ht="12.75" customHeight="1" x14ac:dyDescent="0.25">
      <c r="K341" s="251"/>
      <c r="L341" s="252"/>
      <c r="M341" s="252"/>
      <c r="N341" s="252"/>
      <c r="O341" s="251"/>
    </row>
    <row r="342" spans="11:15" ht="12.75" customHeight="1" x14ac:dyDescent="0.25">
      <c r="K342" s="251"/>
      <c r="L342" s="252"/>
      <c r="M342" s="252"/>
      <c r="N342" s="252"/>
      <c r="O342" s="251"/>
    </row>
    <row r="343" spans="11:15" ht="12.75" customHeight="1" x14ac:dyDescent="0.25">
      <c r="K343" s="251"/>
      <c r="L343" s="252"/>
      <c r="M343" s="252"/>
      <c r="N343" s="252"/>
      <c r="O343" s="251"/>
    </row>
    <row r="344" spans="11:15" ht="12.75" customHeight="1" x14ac:dyDescent="0.25">
      <c r="K344" s="251"/>
      <c r="L344" s="252"/>
      <c r="M344" s="252"/>
      <c r="N344" s="252"/>
      <c r="O344" s="251"/>
    </row>
    <row r="345" spans="11:15" ht="12.75" customHeight="1" x14ac:dyDescent="0.25">
      <c r="K345" s="251"/>
      <c r="L345" s="252"/>
      <c r="M345" s="252"/>
      <c r="N345" s="252"/>
      <c r="O345" s="251"/>
    </row>
    <row r="346" spans="11:15" ht="12.75" customHeight="1" x14ac:dyDescent="0.25">
      <c r="K346" s="251"/>
      <c r="L346" s="252"/>
      <c r="M346" s="252"/>
      <c r="N346" s="252"/>
      <c r="O346" s="251"/>
    </row>
    <row r="347" spans="11:15" ht="12.75" customHeight="1" x14ac:dyDescent="0.25">
      <c r="K347" s="251"/>
      <c r="L347" s="252"/>
      <c r="M347" s="252"/>
      <c r="N347" s="252"/>
      <c r="O347" s="251"/>
    </row>
    <row r="348" spans="11:15" ht="12.75" customHeight="1" x14ac:dyDescent="0.25">
      <c r="K348" s="251"/>
      <c r="L348" s="252"/>
      <c r="M348" s="252"/>
      <c r="N348" s="252"/>
      <c r="O348" s="251"/>
    </row>
    <row r="349" spans="11:15" ht="12.75" customHeight="1" x14ac:dyDescent="0.25">
      <c r="K349" s="251"/>
      <c r="L349" s="252"/>
      <c r="M349" s="252"/>
      <c r="N349" s="252"/>
      <c r="O349" s="251"/>
    </row>
    <row r="350" spans="11:15" ht="12.75" customHeight="1" x14ac:dyDescent="0.25">
      <c r="K350" s="251"/>
      <c r="L350" s="252"/>
      <c r="M350" s="252"/>
      <c r="N350" s="252"/>
      <c r="O350" s="251"/>
    </row>
    <row r="351" spans="11:15" ht="12.75" customHeight="1" x14ac:dyDescent="0.25">
      <c r="K351" s="251"/>
      <c r="L351" s="252"/>
      <c r="M351" s="252"/>
      <c r="N351" s="252"/>
      <c r="O351" s="251"/>
    </row>
    <row r="352" spans="11:15" ht="12.75" customHeight="1" x14ac:dyDescent="0.25">
      <c r="K352" s="251"/>
      <c r="L352" s="252"/>
      <c r="M352" s="252"/>
      <c r="N352" s="252"/>
      <c r="O352" s="251"/>
    </row>
    <row r="353" spans="11:15" ht="12.75" customHeight="1" x14ac:dyDescent="0.25">
      <c r="K353" s="251"/>
      <c r="L353" s="252"/>
      <c r="M353" s="252"/>
      <c r="N353" s="252"/>
      <c r="O353" s="251"/>
    </row>
    <row r="354" spans="11:15" ht="12.75" customHeight="1" x14ac:dyDescent="0.25">
      <c r="K354" s="251"/>
      <c r="L354" s="252"/>
      <c r="M354" s="252"/>
      <c r="N354" s="252"/>
      <c r="O354" s="251"/>
    </row>
    <row r="355" spans="11:15" ht="12.75" customHeight="1" x14ac:dyDescent="0.25">
      <c r="K355" s="251"/>
      <c r="L355" s="252"/>
      <c r="M355" s="252"/>
      <c r="N355" s="252"/>
      <c r="O355" s="251"/>
    </row>
    <row r="356" spans="11:15" ht="12.75" customHeight="1" x14ac:dyDescent="0.25">
      <c r="K356" s="251"/>
      <c r="L356" s="252"/>
      <c r="M356" s="252"/>
      <c r="N356" s="252"/>
      <c r="O356" s="251"/>
    </row>
    <row r="357" spans="11:15" ht="12.75" customHeight="1" x14ac:dyDescent="0.25">
      <c r="K357" s="251"/>
      <c r="L357" s="252"/>
      <c r="M357" s="252"/>
      <c r="N357" s="252"/>
      <c r="O357" s="251"/>
    </row>
    <row r="358" spans="11:15" ht="12.75" customHeight="1" x14ac:dyDescent="0.25">
      <c r="K358" s="251"/>
      <c r="L358" s="252"/>
      <c r="M358" s="252"/>
      <c r="N358" s="252"/>
      <c r="O358" s="251"/>
    </row>
    <row r="359" spans="11:15" ht="12.75" customHeight="1" x14ac:dyDescent="0.25">
      <c r="K359" s="251"/>
      <c r="L359" s="252"/>
      <c r="M359" s="252"/>
      <c r="N359" s="252"/>
      <c r="O359" s="251"/>
    </row>
    <row r="360" spans="11:15" ht="12.75" customHeight="1" x14ac:dyDescent="0.25">
      <c r="K360" s="251"/>
      <c r="L360" s="252"/>
      <c r="M360" s="252"/>
      <c r="N360" s="252"/>
      <c r="O360" s="251"/>
    </row>
    <row r="361" spans="11:15" ht="12.75" customHeight="1" x14ac:dyDescent="0.25">
      <c r="K361" s="251"/>
      <c r="L361" s="252"/>
      <c r="M361" s="252"/>
      <c r="N361" s="252"/>
      <c r="O361" s="251"/>
    </row>
    <row r="362" spans="11:15" ht="12.75" customHeight="1" x14ac:dyDescent="0.25">
      <c r="K362" s="251"/>
      <c r="L362" s="252"/>
      <c r="M362" s="252"/>
      <c r="N362" s="252"/>
      <c r="O362" s="251"/>
    </row>
    <row r="363" spans="11:15" ht="12.75" customHeight="1" x14ac:dyDescent="0.25">
      <c r="K363" s="251"/>
      <c r="L363" s="252"/>
      <c r="M363" s="252"/>
      <c r="N363" s="252"/>
      <c r="O363" s="251"/>
    </row>
    <row r="364" spans="11:15" ht="12.75" customHeight="1" x14ac:dyDescent="0.25">
      <c r="K364" s="251"/>
      <c r="L364" s="252"/>
      <c r="M364" s="252"/>
      <c r="N364" s="252"/>
      <c r="O364" s="251"/>
    </row>
    <row r="365" spans="11:15" ht="12.75" customHeight="1" x14ac:dyDescent="0.25">
      <c r="K365" s="251"/>
      <c r="L365" s="252"/>
      <c r="M365" s="252"/>
      <c r="N365" s="252"/>
      <c r="O365" s="251"/>
    </row>
    <row r="366" spans="11:15" ht="12.75" customHeight="1" x14ac:dyDescent="0.25">
      <c r="K366" s="251"/>
      <c r="L366" s="252"/>
      <c r="M366" s="252"/>
      <c r="N366" s="252"/>
      <c r="O366" s="251"/>
    </row>
    <row r="367" spans="11:15" ht="12.75" customHeight="1" x14ac:dyDescent="0.25">
      <c r="K367" s="251"/>
      <c r="L367" s="252"/>
      <c r="M367" s="252"/>
      <c r="N367" s="252"/>
      <c r="O367" s="251"/>
    </row>
    <row r="368" spans="11:15" ht="12.75" customHeight="1" x14ac:dyDescent="0.25">
      <c r="K368" s="251"/>
      <c r="L368" s="252"/>
      <c r="M368" s="252"/>
      <c r="N368" s="252"/>
      <c r="O368" s="251"/>
    </row>
    <row r="369" spans="11:15" ht="12.75" customHeight="1" x14ac:dyDescent="0.25">
      <c r="K369" s="251"/>
      <c r="L369" s="252"/>
      <c r="M369" s="252"/>
      <c r="N369" s="252"/>
      <c r="O369" s="251"/>
    </row>
    <row r="370" spans="11:15" ht="12.75" customHeight="1" x14ac:dyDescent="0.25">
      <c r="K370" s="251"/>
      <c r="L370" s="252"/>
      <c r="M370" s="252"/>
      <c r="N370" s="252"/>
      <c r="O370" s="251"/>
    </row>
    <row r="371" spans="11:15" ht="12.75" customHeight="1" x14ac:dyDescent="0.25">
      <c r="K371" s="251"/>
      <c r="L371" s="252"/>
      <c r="M371" s="252"/>
      <c r="N371" s="252"/>
      <c r="O371" s="251"/>
    </row>
    <row r="372" spans="11:15" ht="12.75" customHeight="1" x14ac:dyDescent="0.25">
      <c r="K372" s="251"/>
      <c r="L372" s="252"/>
      <c r="M372" s="252"/>
      <c r="N372" s="252"/>
      <c r="O372" s="251"/>
    </row>
    <row r="373" spans="11:15" ht="12.75" customHeight="1" x14ac:dyDescent="0.25">
      <c r="K373" s="251"/>
      <c r="L373" s="252"/>
      <c r="M373" s="252"/>
      <c r="N373" s="252"/>
      <c r="O373" s="251"/>
    </row>
    <row r="374" spans="11:15" ht="12.75" customHeight="1" x14ac:dyDescent="0.25">
      <c r="K374" s="251"/>
      <c r="L374" s="252"/>
      <c r="M374" s="252"/>
      <c r="N374" s="252"/>
      <c r="O374" s="251"/>
    </row>
    <row r="375" spans="11:15" ht="12.75" customHeight="1" x14ac:dyDescent="0.25">
      <c r="K375" s="251"/>
      <c r="L375" s="252"/>
      <c r="M375" s="252"/>
      <c r="N375" s="252"/>
      <c r="O375" s="251"/>
    </row>
    <row r="376" spans="11:15" ht="12.75" customHeight="1" x14ac:dyDescent="0.25">
      <c r="K376" s="251"/>
      <c r="L376" s="252"/>
      <c r="M376" s="252"/>
      <c r="N376" s="252"/>
      <c r="O376" s="251"/>
    </row>
    <row r="377" spans="11:15" ht="12.75" customHeight="1" x14ac:dyDescent="0.25">
      <c r="K377" s="251"/>
      <c r="L377" s="252"/>
      <c r="M377" s="252"/>
      <c r="N377" s="252"/>
      <c r="O377" s="251"/>
    </row>
    <row r="378" spans="11:15" ht="12.75" customHeight="1" x14ac:dyDescent="0.25">
      <c r="K378" s="251"/>
      <c r="L378" s="252"/>
      <c r="M378" s="252"/>
      <c r="N378" s="252"/>
      <c r="O378" s="251"/>
    </row>
    <row r="379" spans="11:15" ht="12.75" customHeight="1" x14ac:dyDescent="0.25">
      <c r="K379" s="251"/>
      <c r="L379" s="252"/>
      <c r="M379" s="252"/>
      <c r="N379" s="252"/>
      <c r="O379" s="251"/>
    </row>
    <row r="380" spans="11:15" ht="12.75" customHeight="1" x14ac:dyDescent="0.25">
      <c r="K380" s="251"/>
      <c r="L380" s="252"/>
      <c r="M380" s="252"/>
      <c r="N380" s="252"/>
      <c r="O380" s="251"/>
    </row>
    <row r="381" spans="11:15" ht="12.75" customHeight="1" x14ac:dyDescent="0.25">
      <c r="K381" s="251"/>
      <c r="L381" s="252"/>
      <c r="M381" s="252"/>
      <c r="N381" s="252"/>
      <c r="O381" s="251"/>
    </row>
    <row r="382" spans="11:15" ht="12.75" customHeight="1" x14ac:dyDescent="0.25">
      <c r="K382" s="251"/>
      <c r="L382" s="252"/>
      <c r="M382" s="252"/>
      <c r="N382" s="252"/>
      <c r="O382" s="251"/>
    </row>
    <row r="383" spans="11:15" ht="12.75" customHeight="1" x14ac:dyDescent="0.25">
      <c r="K383" s="251"/>
      <c r="L383" s="252"/>
      <c r="M383" s="252"/>
      <c r="N383" s="252"/>
      <c r="O383" s="251"/>
    </row>
    <row r="384" spans="11:15" ht="12.75" customHeight="1" x14ac:dyDescent="0.25">
      <c r="K384" s="251"/>
      <c r="L384" s="252"/>
      <c r="M384" s="252"/>
      <c r="N384" s="252"/>
      <c r="O384" s="251"/>
    </row>
    <row r="385" spans="11:15" ht="12.75" customHeight="1" x14ac:dyDescent="0.25">
      <c r="K385" s="251"/>
      <c r="L385" s="252"/>
      <c r="M385" s="252"/>
      <c r="N385" s="252"/>
      <c r="O385" s="251"/>
    </row>
    <row r="386" spans="11:15" ht="12.75" customHeight="1" x14ac:dyDescent="0.25">
      <c r="K386" s="251"/>
      <c r="L386" s="252"/>
      <c r="M386" s="252"/>
      <c r="N386" s="252"/>
      <c r="O386" s="251"/>
    </row>
    <row r="387" spans="11:15" ht="12.75" customHeight="1" x14ac:dyDescent="0.25">
      <c r="K387" s="251"/>
      <c r="L387" s="252"/>
      <c r="M387" s="252"/>
      <c r="N387" s="252"/>
      <c r="O387" s="251"/>
    </row>
    <row r="388" spans="11:15" ht="12.75" customHeight="1" x14ac:dyDescent="0.25">
      <c r="K388" s="251"/>
      <c r="L388" s="252"/>
      <c r="M388" s="252"/>
      <c r="N388" s="252"/>
      <c r="O388" s="251"/>
    </row>
    <row r="389" spans="11:15" ht="12.75" customHeight="1" x14ac:dyDescent="0.25">
      <c r="K389" s="251"/>
      <c r="L389" s="252"/>
      <c r="M389" s="252"/>
      <c r="N389" s="252"/>
      <c r="O389" s="251"/>
    </row>
    <row r="390" spans="11:15" ht="12.75" customHeight="1" x14ac:dyDescent="0.25">
      <c r="K390" s="251"/>
      <c r="L390" s="252"/>
      <c r="M390" s="252"/>
      <c r="N390" s="252"/>
      <c r="O390" s="251"/>
    </row>
    <row r="391" spans="11:15" ht="12.75" customHeight="1" x14ac:dyDescent="0.25">
      <c r="K391" s="251"/>
      <c r="L391" s="252"/>
      <c r="M391" s="252"/>
      <c r="N391" s="252"/>
      <c r="O391" s="251"/>
    </row>
    <row r="392" spans="11:15" ht="12.75" customHeight="1" x14ac:dyDescent="0.25">
      <c r="K392" s="251"/>
      <c r="L392" s="252"/>
      <c r="M392" s="252"/>
      <c r="N392" s="252"/>
      <c r="O392" s="251"/>
    </row>
    <row r="393" spans="11:15" ht="12.75" customHeight="1" x14ac:dyDescent="0.25">
      <c r="K393" s="251"/>
      <c r="L393" s="252"/>
      <c r="M393" s="252"/>
      <c r="N393" s="252"/>
      <c r="O393" s="251"/>
    </row>
    <row r="394" spans="11:15" ht="12.75" customHeight="1" x14ac:dyDescent="0.25">
      <c r="K394" s="251"/>
      <c r="L394" s="252"/>
      <c r="M394" s="252"/>
      <c r="N394" s="252"/>
      <c r="O394" s="251"/>
    </row>
    <row r="395" spans="11:15" ht="12.75" customHeight="1" x14ac:dyDescent="0.25">
      <c r="K395" s="251"/>
      <c r="L395" s="252"/>
      <c r="M395" s="252"/>
      <c r="N395" s="252"/>
      <c r="O395" s="251"/>
    </row>
    <row r="396" spans="11:15" ht="12.75" customHeight="1" x14ac:dyDescent="0.25">
      <c r="K396" s="251"/>
      <c r="L396" s="252"/>
      <c r="M396" s="252"/>
      <c r="N396" s="252"/>
      <c r="O396" s="251"/>
    </row>
    <row r="397" spans="11:15" ht="12.75" customHeight="1" x14ac:dyDescent="0.25">
      <c r="K397" s="251"/>
      <c r="L397" s="252"/>
      <c r="M397" s="252"/>
      <c r="N397" s="252"/>
      <c r="O397" s="251"/>
    </row>
    <row r="398" spans="11:15" ht="12.75" customHeight="1" x14ac:dyDescent="0.25">
      <c r="K398" s="251"/>
      <c r="L398" s="252"/>
      <c r="M398" s="252"/>
      <c r="N398" s="252"/>
      <c r="O398" s="251"/>
    </row>
    <row r="399" spans="11:15" ht="12.75" customHeight="1" x14ac:dyDescent="0.25">
      <c r="K399" s="251"/>
      <c r="L399" s="252"/>
      <c r="M399" s="252"/>
      <c r="N399" s="252"/>
      <c r="O399" s="251"/>
    </row>
    <row r="400" spans="11:15" ht="12.75" customHeight="1" x14ac:dyDescent="0.25">
      <c r="K400" s="251"/>
      <c r="L400" s="252"/>
      <c r="M400" s="252"/>
      <c r="N400" s="252"/>
      <c r="O400" s="251"/>
    </row>
    <row r="401" spans="11:15" ht="12.75" customHeight="1" x14ac:dyDescent="0.25">
      <c r="K401" s="251"/>
      <c r="L401" s="252"/>
      <c r="M401" s="252"/>
      <c r="N401" s="252"/>
      <c r="O401" s="251"/>
    </row>
    <row r="402" spans="11:15" ht="12.75" customHeight="1" x14ac:dyDescent="0.25">
      <c r="K402" s="251"/>
      <c r="L402" s="252"/>
      <c r="M402" s="252"/>
      <c r="N402" s="252"/>
      <c r="O402" s="251"/>
    </row>
    <row r="403" spans="11:15" ht="12.75" customHeight="1" x14ac:dyDescent="0.25">
      <c r="K403" s="251"/>
      <c r="L403" s="252"/>
      <c r="M403" s="252"/>
      <c r="N403" s="252"/>
      <c r="O403" s="251"/>
    </row>
    <row r="404" spans="11:15" ht="12.75" customHeight="1" x14ac:dyDescent="0.25">
      <c r="K404" s="251"/>
      <c r="L404" s="252"/>
      <c r="M404" s="252"/>
      <c r="N404" s="252"/>
      <c r="O404" s="251"/>
    </row>
    <row r="405" spans="11:15" ht="12.75" customHeight="1" x14ac:dyDescent="0.25">
      <c r="K405" s="251"/>
      <c r="L405" s="252"/>
      <c r="M405" s="252"/>
      <c r="N405" s="252"/>
      <c r="O405" s="251"/>
    </row>
    <row r="406" spans="11:15" ht="12.75" customHeight="1" x14ac:dyDescent="0.25">
      <c r="K406" s="251"/>
      <c r="L406" s="252"/>
      <c r="M406" s="252"/>
      <c r="N406" s="252"/>
      <c r="O406" s="251"/>
    </row>
    <row r="407" spans="11:15" ht="12.75" customHeight="1" x14ac:dyDescent="0.25">
      <c r="K407" s="251"/>
      <c r="L407" s="252"/>
      <c r="M407" s="252"/>
      <c r="N407" s="252"/>
      <c r="O407" s="251"/>
    </row>
    <row r="408" spans="11:15" ht="12.75" customHeight="1" x14ac:dyDescent="0.25">
      <c r="K408" s="251"/>
      <c r="L408" s="252"/>
      <c r="M408" s="252"/>
      <c r="N408" s="252"/>
      <c r="O408" s="251"/>
    </row>
    <row r="409" spans="11:15" ht="12.75" customHeight="1" x14ac:dyDescent="0.25">
      <c r="K409" s="251"/>
      <c r="L409" s="252"/>
      <c r="M409" s="252"/>
      <c r="N409" s="252"/>
      <c r="O409" s="251"/>
    </row>
    <row r="410" spans="11:15" ht="12.75" customHeight="1" x14ac:dyDescent="0.25">
      <c r="K410" s="251"/>
      <c r="L410" s="252"/>
      <c r="M410" s="252"/>
      <c r="N410" s="252"/>
      <c r="O410" s="251"/>
    </row>
    <row r="411" spans="11:15" ht="12.75" customHeight="1" x14ac:dyDescent="0.25">
      <c r="K411" s="251"/>
      <c r="L411" s="252"/>
      <c r="M411" s="252"/>
      <c r="N411" s="252"/>
      <c r="O411" s="251"/>
    </row>
    <row r="412" spans="11:15" ht="12.75" customHeight="1" x14ac:dyDescent="0.25">
      <c r="K412" s="251"/>
      <c r="L412" s="252"/>
      <c r="M412" s="252"/>
      <c r="N412" s="252"/>
      <c r="O412" s="251"/>
    </row>
    <row r="413" spans="11:15" ht="12.75" customHeight="1" x14ac:dyDescent="0.25">
      <c r="K413" s="251"/>
      <c r="L413" s="252"/>
      <c r="M413" s="252"/>
      <c r="N413" s="252"/>
      <c r="O413" s="251"/>
    </row>
    <row r="414" spans="11:15" ht="12.75" customHeight="1" x14ac:dyDescent="0.25">
      <c r="K414" s="251"/>
      <c r="L414" s="252"/>
      <c r="M414" s="252"/>
      <c r="N414" s="252"/>
      <c r="O414" s="251"/>
    </row>
    <row r="415" spans="11:15" ht="12.75" customHeight="1" x14ac:dyDescent="0.25">
      <c r="K415" s="251"/>
      <c r="L415" s="252"/>
      <c r="M415" s="252"/>
      <c r="N415" s="252"/>
      <c r="O415" s="251"/>
    </row>
    <row r="416" spans="11:15" ht="12.75" customHeight="1" x14ac:dyDescent="0.25">
      <c r="K416" s="251"/>
      <c r="L416" s="252"/>
      <c r="M416" s="252"/>
      <c r="N416" s="252"/>
      <c r="O416" s="251"/>
    </row>
    <row r="417" spans="11:15" ht="12.75" customHeight="1" x14ac:dyDescent="0.25">
      <c r="K417" s="251"/>
      <c r="L417" s="252"/>
      <c r="M417" s="252"/>
      <c r="N417" s="252"/>
      <c r="O417" s="251"/>
    </row>
    <row r="418" spans="11:15" ht="12.75" customHeight="1" x14ac:dyDescent="0.25">
      <c r="K418" s="251"/>
      <c r="L418" s="252"/>
      <c r="M418" s="252"/>
      <c r="N418" s="252"/>
      <c r="O418" s="251"/>
    </row>
    <row r="419" spans="11:15" ht="12.75" customHeight="1" x14ac:dyDescent="0.25">
      <c r="K419" s="251"/>
      <c r="L419" s="252"/>
      <c r="M419" s="252"/>
      <c r="N419" s="252"/>
      <c r="O419" s="251"/>
    </row>
    <row r="420" spans="11:15" ht="12.75" customHeight="1" x14ac:dyDescent="0.25">
      <c r="K420" s="251"/>
      <c r="L420" s="252"/>
      <c r="M420" s="252"/>
      <c r="N420" s="252"/>
      <c r="O420" s="251"/>
    </row>
    <row r="421" spans="11:15" ht="12.75" customHeight="1" x14ac:dyDescent="0.25">
      <c r="K421" s="251"/>
      <c r="L421" s="252"/>
      <c r="M421" s="252"/>
      <c r="N421" s="252"/>
      <c r="O421" s="251"/>
    </row>
    <row r="422" spans="11:15" ht="12.75" customHeight="1" x14ac:dyDescent="0.25">
      <c r="K422" s="251"/>
      <c r="L422" s="252"/>
      <c r="M422" s="252"/>
      <c r="N422" s="252"/>
      <c r="O422" s="251"/>
    </row>
    <row r="423" spans="11:15" ht="12.75" customHeight="1" x14ac:dyDescent="0.25">
      <c r="K423" s="251"/>
      <c r="L423" s="252"/>
      <c r="M423" s="252"/>
      <c r="N423" s="252"/>
      <c r="O423" s="251"/>
    </row>
    <row r="424" spans="11:15" ht="12.75" customHeight="1" x14ac:dyDescent="0.25">
      <c r="K424" s="251"/>
      <c r="L424" s="252"/>
      <c r="M424" s="252"/>
      <c r="N424" s="252"/>
      <c r="O424" s="251"/>
    </row>
    <row r="425" spans="11:15" ht="12.75" customHeight="1" x14ac:dyDescent="0.25">
      <c r="K425" s="251"/>
      <c r="L425" s="252"/>
      <c r="M425" s="252"/>
      <c r="N425" s="252"/>
      <c r="O425" s="251"/>
    </row>
    <row r="426" spans="11:15" ht="12.75" customHeight="1" x14ac:dyDescent="0.25">
      <c r="K426" s="251"/>
      <c r="L426" s="252"/>
      <c r="M426" s="252"/>
      <c r="N426" s="252"/>
      <c r="O426" s="251"/>
    </row>
    <row r="427" spans="11:15" ht="12.75" customHeight="1" x14ac:dyDescent="0.25">
      <c r="K427" s="251"/>
      <c r="L427" s="252"/>
      <c r="M427" s="252"/>
      <c r="N427" s="252"/>
      <c r="O427" s="251"/>
    </row>
    <row r="428" spans="11:15" ht="12.75" customHeight="1" x14ac:dyDescent="0.25">
      <c r="K428" s="251"/>
      <c r="L428" s="252"/>
      <c r="M428" s="252"/>
      <c r="N428" s="252"/>
      <c r="O428" s="251"/>
    </row>
    <row r="429" spans="11:15" ht="12.75" customHeight="1" x14ac:dyDescent="0.25">
      <c r="K429" s="251"/>
      <c r="L429" s="252"/>
      <c r="M429" s="252"/>
      <c r="N429" s="252"/>
      <c r="O429" s="251"/>
    </row>
    <row r="430" spans="11:15" ht="12.75" customHeight="1" x14ac:dyDescent="0.25">
      <c r="K430" s="251"/>
      <c r="L430" s="252"/>
      <c r="M430" s="252"/>
      <c r="N430" s="252"/>
      <c r="O430" s="251"/>
    </row>
    <row r="431" spans="11:15" ht="12.75" customHeight="1" x14ac:dyDescent="0.25">
      <c r="K431" s="251"/>
      <c r="L431" s="252"/>
      <c r="M431" s="252"/>
      <c r="N431" s="252"/>
      <c r="O431" s="251"/>
    </row>
    <row r="432" spans="11:15" ht="12.75" customHeight="1" x14ac:dyDescent="0.25">
      <c r="K432" s="251"/>
      <c r="L432" s="252"/>
      <c r="M432" s="252"/>
      <c r="N432" s="252"/>
      <c r="O432" s="251"/>
    </row>
    <row r="433" spans="11:15" ht="12.75" customHeight="1" x14ac:dyDescent="0.25">
      <c r="K433" s="251"/>
      <c r="L433" s="252"/>
      <c r="M433" s="252"/>
      <c r="N433" s="252"/>
      <c r="O433" s="251"/>
    </row>
    <row r="434" spans="11:15" ht="12.75" customHeight="1" x14ac:dyDescent="0.25">
      <c r="K434" s="251"/>
      <c r="L434" s="252"/>
      <c r="M434" s="252"/>
      <c r="N434" s="252"/>
      <c r="O434" s="251"/>
    </row>
    <row r="435" spans="11:15" ht="12.75" customHeight="1" x14ac:dyDescent="0.25">
      <c r="K435" s="251"/>
      <c r="L435" s="252"/>
      <c r="M435" s="252"/>
      <c r="N435" s="252"/>
      <c r="O435" s="251"/>
    </row>
    <row r="436" spans="11:15" ht="12.75" customHeight="1" x14ac:dyDescent="0.25">
      <c r="K436" s="251"/>
      <c r="L436" s="252"/>
      <c r="M436" s="252"/>
      <c r="N436" s="252"/>
      <c r="O436" s="251"/>
    </row>
    <row r="437" spans="11:15" ht="12.75" customHeight="1" x14ac:dyDescent="0.25">
      <c r="K437" s="251"/>
      <c r="L437" s="252"/>
      <c r="M437" s="252"/>
      <c r="N437" s="252"/>
      <c r="O437" s="251"/>
    </row>
    <row r="438" spans="11:15" ht="12.75" customHeight="1" x14ac:dyDescent="0.25">
      <c r="K438" s="251"/>
      <c r="L438" s="252"/>
      <c r="M438" s="252"/>
      <c r="N438" s="252"/>
      <c r="O438" s="251"/>
    </row>
    <row r="439" spans="11:15" ht="12.75" customHeight="1" x14ac:dyDescent="0.25">
      <c r="K439" s="251"/>
      <c r="L439" s="252"/>
      <c r="M439" s="252"/>
      <c r="N439" s="252"/>
      <c r="O439" s="251"/>
    </row>
    <row r="440" spans="11:15" ht="12.75" customHeight="1" x14ac:dyDescent="0.25">
      <c r="K440" s="251"/>
      <c r="L440" s="252"/>
      <c r="M440" s="252"/>
      <c r="N440" s="252"/>
      <c r="O440" s="251"/>
    </row>
    <row r="441" spans="11:15" ht="12.75" customHeight="1" x14ac:dyDescent="0.25">
      <c r="K441" s="251"/>
      <c r="L441" s="252"/>
      <c r="M441" s="252"/>
      <c r="N441" s="252"/>
      <c r="O441" s="251"/>
    </row>
    <row r="442" spans="11:15" ht="12.75" customHeight="1" x14ac:dyDescent="0.25">
      <c r="K442" s="251"/>
      <c r="L442" s="252"/>
      <c r="M442" s="252"/>
      <c r="N442" s="252"/>
      <c r="O442" s="251"/>
    </row>
    <row r="443" spans="11:15" ht="12.75" customHeight="1" x14ac:dyDescent="0.25">
      <c r="K443" s="251"/>
      <c r="L443" s="252"/>
      <c r="M443" s="252"/>
      <c r="N443" s="252"/>
      <c r="O443" s="251"/>
    </row>
    <row r="444" spans="11:15" ht="12.75" customHeight="1" x14ac:dyDescent="0.25">
      <c r="K444" s="251"/>
      <c r="L444" s="252"/>
      <c r="M444" s="252"/>
      <c r="N444" s="252"/>
      <c r="O444" s="251"/>
    </row>
    <row r="445" spans="11:15" ht="12.75" customHeight="1" x14ac:dyDescent="0.25">
      <c r="K445" s="251"/>
      <c r="L445" s="252"/>
      <c r="M445" s="252"/>
      <c r="N445" s="252"/>
      <c r="O445" s="251"/>
    </row>
    <row r="446" spans="11:15" ht="12.75" customHeight="1" x14ac:dyDescent="0.25">
      <c r="K446" s="251"/>
      <c r="L446" s="252"/>
      <c r="M446" s="252"/>
      <c r="N446" s="252"/>
      <c r="O446" s="251"/>
    </row>
    <row r="447" spans="11:15" ht="12.75" customHeight="1" x14ac:dyDescent="0.25">
      <c r="K447" s="251"/>
      <c r="L447" s="252"/>
      <c r="M447" s="252"/>
      <c r="N447" s="252"/>
      <c r="O447" s="251"/>
    </row>
    <row r="448" spans="11:15" ht="12.75" customHeight="1" x14ac:dyDescent="0.25">
      <c r="K448" s="251"/>
      <c r="L448" s="252"/>
      <c r="M448" s="252"/>
      <c r="N448" s="252"/>
      <c r="O448" s="251"/>
    </row>
    <row r="449" spans="11:15" ht="12.75" customHeight="1" x14ac:dyDescent="0.25">
      <c r="K449" s="251"/>
      <c r="L449" s="252"/>
      <c r="M449" s="252"/>
      <c r="N449" s="252"/>
      <c r="O449" s="251"/>
    </row>
    <row r="450" spans="11:15" ht="12.75" customHeight="1" x14ac:dyDescent="0.25">
      <c r="K450" s="251"/>
      <c r="L450" s="252"/>
      <c r="M450" s="252"/>
      <c r="N450" s="252"/>
      <c r="O450" s="251"/>
    </row>
    <row r="451" spans="11:15" ht="12.75" customHeight="1" x14ac:dyDescent="0.25">
      <c r="K451" s="251"/>
      <c r="L451" s="252"/>
      <c r="M451" s="252"/>
      <c r="N451" s="252"/>
      <c r="O451" s="251"/>
    </row>
    <row r="452" spans="11:15" ht="12.75" customHeight="1" x14ac:dyDescent="0.25">
      <c r="K452" s="251"/>
      <c r="L452" s="252"/>
      <c r="M452" s="252"/>
      <c r="N452" s="252"/>
      <c r="O452" s="251"/>
    </row>
    <row r="453" spans="11:15" ht="12.75" customHeight="1" x14ac:dyDescent="0.25">
      <c r="K453" s="251"/>
      <c r="L453" s="252"/>
      <c r="M453" s="252"/>
      <c r="N453" s="252"/>
      <c r="O453" s="251"/>
    </row>
    <row r="454" spans="11:15" ht="12.75" customHeight="1" x14ac:dyDescent="0.25">
      <c r="K454" s="251"/>
      <c r="L454" s="252"/>
      <c r="M454" s="252"/>
      <c r="N454" s="252"/>
      <c r="O454" s="251"/>
    </row>
    <row r="455" spans="11:15" ht="12.75" customHeight="1" x14ac:dyDescent="0.25">
      <c r="K455" s="251"/>
      <c r="L455" s="252"/>
      <c r="M455" s="252"/>
      <c r="N455" s="252"/>
      <c r="O455" s="251"/>
    </row>
    <row r="456" spans="11:15" ht="12.75" customHeight="1" x14ac:dyDescent="0.25">
      <c r="K456" s="251"/>
      <c r="L456" s="252"/>
      <c r="M456" s="252"/>
      <c r="N456" s="252"/>
      <c r="O456" s="251"/>
    </row>
    <row r="457" spans="11:15" ht="12.75" customHeight="1" x14ac:dyDescent="0.25">
      <c r="K457" s="251"/>
      <c r="L457" s="252"/>
      <c r="M457" s="252"/>
      <c r="N457" s="252"/>
      <c r="O457" s="251"/>
    </row>
    <row r="458" spans="11:15" ht="12.75" customHeight="1" x14ac:dyDescent="0.25">
      <c r="K458" s="251"/>
      <c r="L458" s="252"/>
      <c r="M458" s="252"/>
      <c r="N458" s="252"/>
      <c r="O458" s="251"/>
    </row>
    <row r="459" spans="11:15" ht="12.75" customHeight="1" x14ac:dyDescent="0.25">
      <c r="K459" s="251"/>
      <c r="L459" s="252"/>
      <c r="M459" s="252"/>
      <c r="N459" s="252"/>
      <c r="O459" s="251"/>
    </row>
    <row r="460" spans="11:15" ht="12.75" customHeight="1" x14ac:dyDescent="0.25">
      <c r="K460" s="251"/>
      <c r="L460" s="252"/>
      <c r="M460" s="252"/>
      <c r="N460" s="252"/>
      <c r="O460" s="251"/>
    </row>
    <row r="461" spans="11:15" ht="12.75" customHeight="1" x14ac:dyDescent="0.25">
      <c r="K461" s="251"/>
      <c r="L461" s="252"/>
      <c r="M461" s="252"/>
      <c r="N461" s="252"/>
      <c r="O461" s="251"/>
    </row>
    <row r="462" spans="11:15" ht="12.75" customHeight="1" x14ac:dyDescent="0.25">
      <c r="K462" s="251"/>
      <c r="L462" s="252"/>
      <c r="M462" s="252"/>
      <c r="N462" s="252"/>
      <c r="O462" s="251"/>
    </row>
    <row r="463" spans="11:15" ht="12.75" customHeight="1" x14ac:dyDescent="0.25">
      <c r="K463" s="251"/>
      <c r="L463" s="252"/>
      <c r="M463" s="252"/>
      <c r="N463" s="252"/>
      <c r="O463" s="251"/>
    </row>
    <row r="464" spans="11:15" ht="12.75" customHeight="1" x14ac:dyDescent="0.25">
      <c r="K464" s="251"/>
      <c r="L464" s="252"/>
      <c r="M464" s="252"/>
      <c r="N464" s="252"/>
      <c r="O464" s="251"/>
    </row>
    <row r="465" spans="11:15" ht="12.75" customHeight="1" x14ac:dyDescent="0.25">
      <c r="K465" s="251"/>
      <c r="L465" s="252"/>
      <c r="M465" s="252"/>
      <c r="N465" s="252"/>
      <c r="O465" s="251"/>
    </row>
    <row r="466" spans="11:15" ht="12.75" customHeight="1" x14ac:dyDescent="0.25">
      <c r="K466" s="251"/>
      <c r="L466" s="252"/>
      <c r="M466" s="252"/>
      <c r="N466" s="252"/>
      <c r="O466" s="251"/>
    </row>
    <row r="467" spans="11:15" ht="12.75" customHeight="1" x14ac:dyDescent="0.25">
      <c r="K467" s="251"/>
      <c r="L467" s="252"/>
      <c r="M467" s="252"/>
      <c r="N467" s="252"/>
      <c r="O467" s="251"/>
    </row>
    <row r="468" spans="11:15" ht="12.75" customHeight="1" x14ac:dyDescent="0.25">
      <c r="K468" s="251"/>
      <c r="L468" s="252"/>
      <c r="M468" s="252"/>
      <c r="N468" s="252"/>
      <c r="O468" s="251"/>
    </row>
    <row r="469" spans="11:15" ht="12.75" customHeight="1" x14ac:dyDescent="0.25">
      <c r="K469" s="251"/>
      <c r="L469" s="252"/>
      <c r="M469" s="252"/>
      <c r="N469" s="252"/>
      <c r="O469" s="251"/>
    </row>
    <row r="470" spans="11:15" ht="12.75" customHeight="1" x14ac:dyDescent="0.25">
      <c r="K470" s="251"/>
      <c r="L470" s="252"/>
      <c r="M470" s="252"/>
      <c r="N470" s="252"/>
      <c r="O470" s="251"/>
    </row>
    <row r="471" spans="11:15" ht="12.75" customHeight="1" x14ac:dyDescent="0.25">
      <c r="K471" s="251"/>
      <c r="L471" s="252"/>
      <c r="M471" s="252"/>
      <c r="N471" s="252"/>
      <c r="O471" s="251"/>
    </row>
    <row r="472" spans="11:15" ht="12.75" customHeight="1" x14ac:dyDescent="0.25">
      <c r="K472" s="251"/>
      <c r="L472" s="252"/>
      <c r="M472" s="252"/>
      <c r="N472" s="252"/>
      <c r="O472" s="251"/>
    </row>
    <row r="473" spans="11:15" ht="12.75" customHeight="1" x14ac:dyDescent="0.25">
      <c r="K473" s="251"/>
      <c r="L473" s="252"/>
      <c r="M473" s="252"/>
      <c r="N473" s="252"/>
      <c r="O473" s="251"/>
    </row>
    <row r="474" spans="11:15" ht="12.75" customHeight="1" x14ac:dyDescent="0.25">
      <c r="K474" s="251"/>
      <c r="L474" s="252"/>
      <c r="M474" s="252"/>
      <c r="N474" s="252"/>
      <c r="O474" s="251"/>
    </row>
    <row r="475" spans="11:15" ht="12.75" customHeight="1" x14ac:dyDescent="0.25">
      <c r="K475" s="251"/>
      <c r="L475" s="252"/>
      <c r="M475" s="252"/>
      <c r="N475" s="252"/>
      <c r="O475" s="251"/>
    </row>
    <row r="476" spans="11:15" ht="12.75" customHeight="1" x14ac:dyDescent="0.25">
      <c r="K476" s="251"/>
      <c r="L476" s="252"/>
      <c r="M476" s="252"/>
      <c r="N476" s="252"/>
      <c r="O476" s="251"/>
    </row>
    <row r="477" spans="11:15" ht="12.75" customHeight="1" x14ac:dyDescent="0.25">
      <c r="K477" s="251"/>
      <c r="L477" s="252"/>
      <c r="M477" s="252"/>
      <c r="N477" s="252"/>
      <c r="O477" s="251"/>
    </row>
    <row r="478" spans="11:15" ht="12.75" customHeight="1" x14ac:dyDescent="0.25">
      <c r="K478" s="251"/>
      <c r="L478" s="252"/>
      <c r="M478" s="252"/>
      <c r="N478" s="252"/>
      <c r="O478" s="251"/>
    </row>
    <row r="479" spans="11:15" ht="12.75" customHeight="1" x14ac:dyDescent="0.25">
      <c r="K479" s="251"/>
      <c r="L479" s="252"/>
      <c r="M479" s="252"/>
      <c r="N479" s="252"/>
      <c r="O479" s="251"/>
    </row>
    <row r="480" spans="11:15" ht="12.75" customHeight="1" x14ac:dyDescent="0.25">
      <c r="K480" s="251"/>
      <c r="L480" s="252"/>
      <c r="M480" s="252"/>
      <c r="N480" s="252"/>
      <c r="O480" s="251"/>
    </row>
    <row r="481" spans="11:15" ht="12.75" customHeight="1" x14ac:dyDescent="0.25">
      <c r="K481" s="251"/>
      <c r="L481" s="252"/>
      <c r="M481" s="252"/>
      <c r="N481" s="252"/>
      <c r="O481" s="251"/>
    </row>
    <row r="482" spans="11:15" ht="12.75" customHeight="1" x14ac:dyDescent="0.25">
      <c r="K482" s="251"/>
      <c r="L482" s="252"/>
      <c r="M482" s="252"/>
      <c r="N482" s="252"/>
      <c r="O482" s="251"/>
    </row>
    <row r="483" spans="11:15" ht="12.75" customHeight="1" x14ac:dyDescent="0.25">
      <c r="K483" s="251"/>
      <c r="L483" s="252"/>
      <c r="M483" s="252"/>
      <c r="N483" s="252"/>
      <c r="O483" s="251"/>
    </row>
    <row r="484" spans="11:15" ht="12.75" customHeight="1" x14ac:dyDescent="0.25">
      <c r="K484" s="251"/>
      <c r="L484" s="252"/>
      <c r="M484" s="252"/>
      <c r="N484" s="252"/>
      <c r="O484" s="251"/>
    </row>
    <row r="485" spans="11:15" ht="12.75" customHeight="1" x14ac:dyDescent="0.25">
      <c r="K485" s="251"/>
      <c r="L485" s="252"/>
      <c r="M485" s="252"/>
      <c r="N485" s="252"/>
      <c r="O485" s="251"/>
    </row>
    <row r="486" spans="11:15" ht="12.75" customHeight="1" x14ac:dyDescent="0.25">
      <c r="K486" s="251"/>
      <c r="L486" s="252"/>
      <c r="M486" s="252"/>
      <c r="N486" s="252"/>
      <c r="O486" s="251"/>
    </row>
    <row r="487" spans="11:15" ht="12.75" customHeight="1" x14ac:dyDescent="0.25">
      <c r="K487" s="251"/>
      <c r="L487" s="252"/>
      <c r="M487" s="252"/>
      <c r="N487" s="252"/>
      <c r="O487" s="251"/>
    </row>
    <row r="488" spans="11:15" ht="12.75" customHeight="1" x14ac:dyDescent="0.25">
      <c r="K488" s="251"/>
      <c r="L488" s="252"/>
      <c r="M488" s="252"/>
      <c r="N488" s="252"/>
      <c r="O488" s="251"/>
    </row>
    <row r="489" spans="11:15" ht="12.75" customHeight="1" x14ac:dyDescent="0.25">
      <c r="K489" s="251"/>
      <c r="L489" s="252"/>
      <c r="M489" s="252"/>
      <c r="N489" s="252"/>
      <c r="O489" s="251"/>
    </row>
    <row r="490" spans="11:15" ht="12.75" customHeight="1" x14ac:dyDescent="0.25">
      <c r="K490" s="251"/>
      <c r="L490" s="252"/>
      <c r="M490" s="252"/>
      <c r="N490" s="252"/>
      <c r="O490" s="251"/>
    </row>
    <row r="491" spans="11:15" ht="12.75" customHeight="1" x14ac:dyDescent="0.25">
      <c r="K491" s="251"/>
      <c r="L491" s="252"/>
      <c r="M491" s="252"/>
      <c r="N491" s="252"/>
      <c r="O491" s="251"/>
    </row>
    <row r="492" spans="11:15" ht="12.75" customHeight="1" x14ac:dyDescent="0.25">
      <c r="K492" s="251"/>
      <c r="L492" s="252"/>
      <c r="M492" s="252"/>
      <c r="N492" s="252"/>
      <c r="O492" s="251"/>
    </row>
    <row r="493" spans="11:15" ht="12.75" customHeight="1" x14ac:dyDescent="0.25">
      <c r="K493" s="251"/>
      <c r="L493" s="252"/>
      <c r="M493" s="252"/>
      <c r="N493" s="252"/>
      <c r="O493" s="251"/>
    </row>
    <row r="494" spans="11:15" ht="12.75" customHeight="1" x14ac:dyDescent="0.25">
      <c r="K494" s="251"/>
      <c r="L494" s="252"/>
      <c r="M494" s="252"/>
      <c r="N494" s="252"/>
      <c r="O494" s="251"/>
    </row>
    <row r="495" spans="11:15" ht="12.75" customHeight="1" x14ac:dyDescent="0.25">
      <c r="K495" s="251"/>
      <c r="L495" s="252"/>
      <c r="M495" s="252"/>
      <c r="N495" s="252"/>
      <c r="O495" s="251"/>
    </row>
    <row r="496" spans="11:15" ht="12.75" customHeight="1" x14ac:dyDescent="0.25">
      <c r="K496" s="251"/>
      <c r="L496" s="252"/>
      <c r="M496" s="252"/>
      <c r="N496" s="252"/>
      <c r="O496" s="251"/>
    </row>
    <row r="497" spans="11:15" ht="12.75" customHeight="1" x14ac:dyDescent="0.25">
      <c r="K497" s="251"/>
      <c r="L497" s="252"/>
      <c r="M497" s="252"/>
      <c r="N497" s="252"/>
      <c r="O497" s="251"/>
    </row>
    <row r="498" spans="11:15" ht="12.75" customHeight="1" x14ac:dyDescent="0.25">
      <c r="K498" s="251"/>
      <c r="L498" s="252"/>
      <c r="M498" s="252"/>
      <c r="N498" s="252"/>
      <c r="O498" s="251"/>
    </row>
    <row r="499" spans="11:15" ht="12.75" customHeight="1" x14ac:dyDescent="0.25">
      <c r="K499" s="251"/>
      <c r="L499" s="252"/>
      <c r="M499" s="252"/>
      <c r="N499" s="252"/>
      <c r="O499" s="251"/>
    </row>
    <row r="500" spans="11:15" ht="12.75" customHeight="1" x14ac:dyDescent="0.25">
      <c r="K500" s="251"/>
      <c r="L500" s="252"/>
      <c r="M500" s="252"/>
      <c r="N500" s="252"/>
      <c r="O500" s="251"/>
    </row>
    <row r="501" spans="11:15" ht="12.75" customHeight="1" x14ac:dyDescent="0.25">
      <c r="K501" s="251"/>
      <c r="L501" s="252"/>
      <c r="M501" s="252"/>
      <c r="N501" s="252"/>
      <c r="O501" s="251"/>
    </row>
    <row r="502" spans="11:15" ht="12.75" customHeight="1" x14ac:dyDescent="0.25">
      <c r="K502" s="251"/>
      <c r="L502" s="252"/>
      <c r="M502" s="252"/>
      <c r="N502" s="252"/>
      <c r="O502" s="251"/>
    </row>
    <row r="503" spans="11:15" ht="12.75" customHeight="1" x14ac:dyDescent="0.25">
      <c r="K503" s="251"/>
      <c r="L503" s="252"/>
      <c r="M503" s="252"/>
      <c r="N503" s="252"/>
      <c r="O503" s="251"/>
    </row>
    <row r="504" spans="11:15" ht="12.75" customHeight="1" x14ac:dyDescent="0.25">
      <c r="K504" s="251"/>
      <c r="L504" s="252"/>
      <c r="M504" s="252"/>
      <c r="N504" s="252"/>
      <c r="O504" s="251"/>
    </row>
    <row r="505" spans="11:15" ht="12.75" customHeight="1" x14ac:dyDescent="0.25">
      <c r="K505" s="251"/>
      <c r="L505" s="252"/>
      <c r="M505" s="252"/>
      <c r="N505" s="252"/>
      <c r="O505" s="251"/>
    </row>
    <row r="506" spans="11:15" ht="12.75" customHeight="1" x14ac:dyDescent="0.25">
      <c r="K506" s="251"/>
      <c r="L506" s="252"/>
      <c r="M506" s="252"/>
      <c r="N506" s="252"/>
      <c r="O506" s="251"/>
    </row>
    <row r="507" spans="11:15" ht="12.75" customHeight="1" x14ac:dyDescent="0.25">
      <c r="K507" s="251"/>
      <c r="L507" s="252"/>
      <c r="M507" s="252"/>
      <c r="N507" s="252"/>
      <c r="O507" s="251"/>
    </row>
    <row r="508" spans="11:15" ht="12.75" customHeight="1" x14ac:dyDescent="0.25">
      <c r="K508" s="251"/>
      <c r="L508" s="252"/>
      <c r="M508" s="252"/>
      <c r="N508" s="252"/>
      <c r="O508" s="251"/>
    </row>
    <row r="509" spans="11:15" ht="12.75" customHeight="1" x14ac:dyDescent="0.25">
      <c r="K509" s="251"/>
      <c r="L509" s="252"/>
      <c r="M509" s="252"/>
      <c r="N509" s="252"/>
      <c r="O509" s="251"/>
    </row>
    <row r="510" spans="11:15" ht="12.75" customHeight="1" x14ac:dyDescent="0.25">
      <c r="K510" s="251"/>
      <c r="L510" s="252"/>
      <c r="M510" s="252"/>
      <c r="N510" s="252"/>
      <c r="O510" s="251"/>
    </row>
    <row r="511" spans="11:15" ht="12.75" customHeight="1" x14ac:dyDescent="0.25">
      <c r="K511" s="251"/>
      <c r="L511" s="252"/>
      <c r="M511" s="252"/>
      <c r="N511" s="252"/>
      <c r="O511" s="251"/>
    </row>
    <row r="512" spans="11:15" ht="12.75" customHeight="1" x14ac:dyDescent="0.25">
      <c r="K512" s="251"/>
      <c r="L512" s="252"/>
      <c r="M512" s="252"/>
      <c r="N512" s="252"/>
      <c r="O512" s="251"/>
    </row>
    <row r="513" spans="11:15" ht="12.75" customHeight="1" x14ac:dyDescent="0.25">
      <c r="K513" s="251"/>
      <c r="L513" s="252"/>
      <c r="M513" s="252"/>
      <c r="N513" s="252"/>
      <c r="O513" s="251"/>
    </row>
    <row r="514" spans="11:15" ht="12.75" customHeight="1" x14ac:dyDescent="0.25">
      <c r="K514" s="251"/>
      <c r="L514" s="252"/>
      <c r="M514" s="252"/>
      <c r="N514" s="252"/>
      <c r="O514" s="251"/>
    </row>
    <row r="515" spans="11:15" ht="12.75" customHeight="1" x14ac:dyDescent="0.25">
      <c r="K515" s="251"/>
      <c r="L515" s="252"/>
      <c r="M515" s="252"/>
      <c r="N515" s="252"/>
      <c r="O515" s="251"/>
    </row>
    <row r="516" spans="11:15" ht="12.75" customHeight="1" x14ac:dyDescent="0.25">
      <c r="K516" s="251"/>
      <c r="L516" s="252"/>
      <c r="M516" s="252"/>
      <c r="N516" s="252"/>
      <c r="O516" s="251"/>
    </row>
    <row r="517" spans="11:15" ht="12.75" customHeight="1" x14ac:dyDescent="0.25">
      <c r="K517" s="251"/>
      <c r="L517" s="252"/>
      <c r="M517" s="252"/>
      <c r="N517" s="252"/>
      <c r="O517" s="251"/>
    </row>
    <row r="518" spans="11:15" ht="12.75" customHeight="1" x14ac:dyDescent="0.25">
      <c r="K518" s="251"/>
      <c r="L518" s="252"/>
      <c r="M518" s="252"/>
      <c r="N518" s="252"/>
      <c r="O518" s="251"/>
    </row>
    <row r="519" spans="11:15" ht="12.75" customHeight="1" x14ac:dyDescent="0.25">
      <c r="K519" s="251"/>
      <c r="L519" s="252"/>
      <c r="M519" s="252"/>
      <c r="N519" s="252"/>
      <c r="O519" s="251"/>
    </row>
    <row r="520" spans="11:15" ht="12.75" customHeight="1" x14ac:dyDescent="0.25">
      <c r="K520" s="251"/>
      <c r="L520" s="252"/>
      <c r="M520" s="252"/>
      <c r="N520" s="252"/>
      <c r="O520" s="251"/>
    </row>
    <row r="521" spans="11:15" ht="12.75" customHeight="1" x14ac:dyDescent="0.25">
      <c r="K521" s="251"/>
      <c r="L521" s="252"/>
      <c r="M521" s="252"/>
      <c r="N521" s="252"/>
      <c r="O521" s="251"/>
    </row>
    <row r="522" spans="11:15" ht="12.75" customHeight="1" x14ac:dyDescent="0.25">
      <c r="K522" s="251"/>
      <c r="L522" s="252"/>
      <c r="M522" s="252"/>
      <c r="N522" s="252"/>
      <c r="O522" s="251"/>
    </row>
    <row r="523" spans="11:15" ht="12.75" customHeight="1" x14ac:dyDescent="0.25">
      <c r="K523" s="251"/>
      <c r="L523" s="252"/>
      <c r="M523" s="252"/>
      <c r="N523" s="252"/>
      <c r="O523" s="251"/>
    </row>
    <row r="524" spans="11:15" ht="12.75" customHeight="1" x14ac:dyDescent="0.25">
      <c r="K524" s="251"/>
      <c r="L524" s="252"/>
      <c r="M524" s="252"/>
      <c r="N524" s="252"/>
      <c r="O524" s="251"/>
    </row>
    <row r="525" spans="11:15" ht="12.75" customHeight="1" x14ac:dyDescent="0.25">
      <c r="K525" s="251"/>
      <c r="L525" s="252"/>
      <c r="M525" s="252"/>
      <c r="N525" s="252"/>
      <c r="O525" s="251"/>
    </row>
    <row r="526" spans="11:15" ht="12.75" customHeight="1" x14ac:dyDescent="0.25">
      <c r="K526" s="251"/>
      <c r="L526" s="252"/>
      <c r="M526" s="252"/>
      <c r="N526" s="252"/>
      <c r="O526" s="251"/>
    </row>
    <row r="527" spans="11:15" ht="12.75" customHeight="1" x14ac:dyDescent="0.25">
      <c r="K527" s="251"/>
      <c r="L527" s="252"/>
      <c r="M527" s="252"/>
      <c r="N527" s="252"/>
      <c r="O527" s="251"/>
    </row>
    <row r="528" spans="11:15" ht="12.75" customHeight="1" x14ac:dyDescent="0.25">
      <c r="K528" s="251"/>
      <c r="L528" s="252"/>
      <c r="M528" s="252"/>
      <c r="N528" s="252"/>
      <c r="O528" s="251"/>
    </row>
    <row r="529" spans="11:15" ht="12.75" customHeight="1" x14ac:dyDescent="0.25">
      <c r="K529" s="251"/>
      <c r="L529" s="252"/>
      <c r="M529" s="252"/>
      <c r="N529" s="252"/>
      <c r="O529" s="251"/>
    </row>
    <row r="530" spans="11:15" ht="12.75" customHeight="1" x14ac:dyDescent="0.25">
      <c r="K530" s="251"/>
      <c r="L530" s="252"/>
      <c r="M530" s="252"/>
      <c r="N530" s="252"/>
      <c r="O530" s="251"/>
    </row>
    <row r="531" spans="11:15" ht="12.75" customHeight="1" x14ac:dyDescent="0.25">
      <c r="K531" s="251"/>
      <c r="L531" s="252"/>
      <c r="M531" s="252"/>
      <c r="N531" s="252"/>
      <c r="O531" s="251"/>
    </row>
    <row r="532" spans="11:15" ht="12.75" customHeight="1" x14ac:dyDescent="0.25">
      <c r="K532" s="251"/>
      <c r="L532" s="252"/>
      <c r="M532" s="252"/>
      <c r="N532" s="252"/>
      <c r="O532" s="251"/>
    </row>
    <row r="533" spans="11:15" ht="12.75" customHeight="1" x14ac:dyDescent="0.25">
      <c r="K533" s="251"/>
      <c r="L533" s="252"/>
      <c r="M533" s="252"/>
      <c r="N533" s="252"/>
      <c r="O533" s="251"/>
    </row>
    <row r="534" spans="11:15" ht="12.75" customHeight="1" x14ac:dyDescent="0.25">
      <c r="K534" s="251"/>
      <c r="L534" s="252"/>
      <c r="M534" s="252"/>
      <c r="N534" s="252"/>
      <c r="O534" s="251"/>
    </row>
    <row r="535" spans="11:15" ht="12.75" customHeight="1" x14ac:dyDescent="0.25">
      <c r="K535" s="251"/>
      <c r="L535" s="252"/>
      <c r="M535" s="252"/>
      <c r="N535" s="252"/>
      <c r="O535" s="251"/>
    </row>
    <row r="536" spans="11:15" ht="12.75" customHeight="1" x14ac:dyDescent="0.25">
      <c r="K536" s="251"/>
      <c r="L536" s="252"/>
      <c r="M536" s="252"/>
      <c r="N536" s="252"/>
      <c r="O536" s="251"/>
    </row>
    <row r="537" spans="11:15" ht="12.75" customHeight="1" x14ac:dyDescent="0.25">
      <c r="K537" s="251"/>
      <c r="L537" s="252"/>
      <c r="M537" s="252"/>
      <c r="N537" s="252"/>
      <c r="O537" s="251"/>
    </row>
    <row r="538" spans="11:15" ht="12.75" customHeight="1" x14ac:dyDescent="0.25">
      <c r="K538" s="251"/>
      <c r="L538" s="252"/>
      <c r="M538" s="252"/>
      <c r="N538" s="252"/>
      <c r="O538" s="251"/>
    </row>
    <row r="539" spans="11:15" ht="12.75" customHeight="1" x14ac:dyDescent="0.25">
      <c r="K539" s="251"/>
      <c r="L539" s="252"/>
      <c r="M539" s="252"/>
      <c r="N539" s="252"/>
      <c r="O539" s="251"/>
    </row>
    <row r="540" spans="11:15" ht="12.75" customHeight="1" x14ac:dyDescent="0.25">
      <c r="K540" s="251"/>
      <c r="L540" s="252"/>
      <c r="M540" s="252"/>
      <c r="N540" s="252"/>
      <c r="O540" s="251"/>
    </row>
    <row r="541" spans="11:15" ht="12.75" customHeight="1" x14ac:dyDescent="0.25">
      <c r="K541" s="251"/>
      <c r="L541" s="252"/>
      <c r="M541" s="252"/>
      <c r="N541" s="252"/>
      <c r="O541" s="251"/>
    </row>
    <row r="542" spans="11:15" ht="12.75" customHeight="1" x14ac:dyDescent="0.25">
      <c r="K542" s="251"/>
      <c r="L542" s="252"/>
      <c r="M542" s="252"/>
      <c r="N542" s="252"/>
      <c r="O542" s="251"/>
    </row>
    <row r="543" spans="11:15" ht="12.75" customHeight="1" x14ac:dyDescent="0.25">
      <c r="K543" s="251"/>
      <c r="L543" s="252"/>
      <c r="M543" s="252"/>
      <c r="N543" s="252"/>
      <c r="O543" s="251"/>
    </row>
    <row r="544" spans="11:15" ht="12.75" customHeight="1" x14ac:dyDescent="0.25">
      <c r="K544" s="251"/>
      <c r="L544" s="252"/>
      <c r="M544" s="252"/>
      <c r="N544" s="252"/>
      <c r="O544" s="251"/>
    </row>
    <row r="545" spans="11:15" ht="12.75" customHeight="1" x14ac:dyDescent="0.25">
      <c r="K545" s="251"/>
      <c r="L545" s="252"/>
      <c r="M545" s="252"/>
      <c r="N545" s="252"/>
      <c r="O545" s="251"/>
    </row>
    <row r="546" spans="11:15" ht="12.75" customHeight="1" x14ac:dyDescent="0.25">
      <c r="K546" s="251"/>
      <c r="L546" s="252"/>
      <c r="M546" s="252"/>
      <c r="N546" s="252"/>
      <c r="O546" s="251"/>
    </row>
    <row r="547" spans="11:15" ht="12.75" customHeight="1" x14ac:dyDescent="0.25">
      <c r="K547" s="251"/>
      <c r="L547" s="252"/>
      <c r="M547" s="252"/>
      <c r="N547" s="252"/>
      <c r="O547" s="251"/>
    </row>
    <row r="548" spans="11:15" ht="12.75" customHeight="1" x14ac:dyDescent="0.25">
      <c r="K548" s="251"/>
      <c r="L548" s="252"/>
      <c r="M548" s="252"/>
      <c r="N548" s="252"/>
      <c r="O548" s="251"/>
    </row>
    <row r="549" spans="11:15" ht="12.75" customHeight="1" x14ac:dyDescent="0.25">
      <c r="K549" s="251"/>
      <c r="L549" s="252"/>
      <c r="M549" s="252"/>
      <c r="N549" s="252"/>
      <c r="O549" s="251"/>
    </row>
    <row r="550" spans="11:15" ht="12.75" customHeight="1" x14ac:dyDescent="0.25">
      <c r="K550" s="251"/>
      <c r="L550" s="252"/>
      <c r="M550" s="252"/>
      <c r="N550" s="252"/>
      <c r="O550" s="251"/>
    </row>
    <row r="551" spans="11:15" ht="12.75" customHeight="1" x14ac:dyDescent="0.25">
      <c r="K551" s="251"/>
      <c r="L551" s="252"/>
      <c r="M551" s="252"/>
      <c r="N551" s="252"/>
      <c r="O551" s="251"/>
    </row>
    <row r="552" spans="11:15" ht="12.75" customHeight="1" x14ac:dyDescent="0.25">
      <c r="K552" s="251"/>
      <c r="L552" s="252"/>
      <c r="M552" s="252"/>
      <c r="N552" s="252"/>
      <c r="O552" s="251"/>
    </row>
    <row r="553" spans="11:15" ht="12.75" customHeight="1" x14ac:dyDescent="0.25">
      <c r="K553" s="251"/>
      <c r="L553" s="252"/>
      <c r="M553" s="252"/>
      <c r="N553" s="252"/>
      <c r="O553" s="251"/>
    </row>
    <row r="554" spans="11:15" ht="12.75" customHeight="1" x14ac:dyDescent="0.25">
      <c r="K554" s="251"/>
      <c r="L554" s="252"/>
      <c r="M554" s="252"/>
      <c r="N554" s="252"/>
      <c r="O554" s="251"/>
    </row>
    <row r="555" spans="11:15" ht="12.75" customHeight="1" x14ac:dyDescent="0.25">
      <c r="K555" s="251"/>
      <c r="L555" s="252"/>
      <c r="M555" s="252"/>
      <c r="N555" s="252"/>
      <c r="O555" s="251"/>
    </row>
    <row r="556" spans="11:15" ht="12.75" customHeight="1" x14ac:dyDescent="0.25">
      <c r="K556" s="251"/>
      <c r="L556" s="252"/>
      <c r="M556" s="252"/>
      <c r="N556" s="252"/>
      <c r="O556" s="251"/>
    </row>
    <row r="557" spans="11:15" ht="12.75" customHeight="1" x14ac:dyDescent="0.25">
      <c r="K557" s="251"/>
      <c r="L557" s="252"/>
      <c r="M557" s="252"/>
      <c r="N557" s="252"/>
      <c r="O557" s="251"/>
    </row>
    <row r="558" spans="11:15" ht="12.75" customHeight="1" x14ac:dyDescent="0.25">
      <c r="K558" s="251"/>
      <c r="L558" s="252"/>
      <c r="M558" s="252"/>
      <c r="N558" s="252"/>
      <c r="O558" s="251"/>
    </row>
    <row r="559" spans="11:15" ht="12.75" customHeight="1" x14ac:dyDescent="0.25">
      <c r="K559" s="251"/>
      <c r="L559" s="252"/>
      <c r="M559" s="252"/>
      <c r="N559" s="252"/>
      <c r="O559" s="251"/>
    </row>
    <row r="560" spans="11:15" ht="12.75" customHeight="1" x14ac:dyDescent="0.25">
      <c r="K560" s="251"/>
      <c r="L560" s="252"/>
      <c r="M560" s="252"/>
      <c r="N560" s="252"/>
      <c r="O560" s="251"/>
    </row>
    <row r="561" spans="11:15" ht="12.75" customHeight="1" x14ac:dyDescent="0.25">
      <c r="K561" s="251"/>
      <c r="L561" s="252"/>
      <c r="M561" s="252"/>
      <c r="N561" s="252"/>
      <c r="O561" s="251"/>
    </row>
    <row r="562" spans="11:15" ht="12.75" customHeight="1" x14ac:dyDescent="0.25">
      <c r="K562" s="251"/>
      <c r="L562" s="252"/>
      <c r="M562" s="252"/>
      <c r="N562" s="252"/>
      <c r="O562" s="251"/>
    </row>
    <row r="563" spans="11:15" ht="12.75" customHeight="1" x14ac:dyDescent="0.25">
      <c r="K563" s="251"/>
      <c r="L563" s="252"/>
      <c r="M563" s="252"/>
      <c r="N563" s="252"/>
      <c r="O563" s="251"/>
    </row>
    <row r="564" spans="11:15" ht="12.75" customHeight="1" x14ac:dyDescent="0.25">
      <c r="K564" s="251"/>
      <c r="L564" s="252"/>
      <c r="M564" s="252"/>
      <c r="N564" s="252"/>
      <c r="O564" s="251"/>
    </row>
    <row r="565" spans="11:15" ht="12.75" customHeight="1" x14ac:dyDescent="0.25">
      <c r="K565" s="251"/>
      <c r="L565" s="252"/>
      <c r="M565" s="252"/>
      <c r="N565" s="252"/>
      <c r="O565" s="251"/>
    </row>
    <row r="566" spans="11:15" ht="12.75" customHeight="1" x14ac:dyDescent="0.25">
      <c r="K566" s="251"/>
      <c r="L566" s="252"/>
      <c r="M566" s="252"/>
      <c r="N566" s="252"/>
      <c r="O566" s="251"/>
    </row>
    <row r="567" spans="11:15" ht="12.75" customHeight="1" x14ac:dyDescent="0.25">
      <c r="K567" s="251"/>
      <c r="L567" s="252"/>
      <c r="M567" s="252"/>
      <c r="N567" s="252"/>
      <c r="O567" s="251"/>
    </row>
    <row r="568" spans="11:15" ht="12.75" customHeight="1" x14ac:dyDescent="0.25">
      <c r="K568" s="251"/>
      <c r="L568" s="252"/>
      <c r="M568" s="252"/>
      <c r="N568" s="252"/>
      <c r="O568" s="251"/>
    </row>
    <row r="569" spans="11:15" ht="12.75" customHeight="1" x14ac:dyDescent="0.25">
      <c r="K569" s="251"/>
      <c r="L569" s="252"/>
      <c r="M569" s="252"/>
      <c r="N569" s="252"/>
      <c r="O569" s="251"/>
    </row>
    <row r="570" spans="11:15" ht="12.75" customHeight="1" x14ac:dyDescent="0.25">
      <c r="K570" s="251"/>
      <c r="L570" s="252"/>
      <c r="M570" s="252"/>
      <c r="N570" s="252"/>
      <c r="O570" s="251"/>
    </row>
    <row r="571" spans="11:15" ht="12.75" customHeight="1" x14ac:dyDescent="0.25">
      <c r="K571" s="251"/>
      <c r="L571" s="252"/>
      <c r="M571" s="252"/>
      <c r="N571" s="252"/>
      <c r="O571" s="251"/>
    </row>
    <row r="572" spans="11:15" ht="12.75" customHeight="1" x14ac:dyDescent="0.25">
      <c r="K572" s="251"/>
      <c r="L572" s="252"/>
      <c r="M572" s="252"/>
      <c r="N572" s="252"/>
      <c r="O572" s="251"/>
    </row>
    <row r="573" spans="11:15" ht="12.75" customHeight="1" x14ac:dyDescent="0.25">
      <c r="K573" s="251"/>
      <c r="L573" s="252"/>
      <c r="M573" s="252"/>
      <c r="N573" s="252"/>
      <c r="O573" s="251"/>
    </row>
    <row r="574" spans="11:15" ht="12.75" customHeight="1" x14ac:dyDescent="0.25">
      <c r="K574" s="251"/>
      <c r="L574" s="252"/>
      <c r="M574" s="252"/>
      <c r="N574" s="252"/>
      <c r="O574" s="251"/>
    </row>
    <row r="575" spans="11:15" ht="12.75" customHeight="1" x14ac:dyDescent="0.25">
      <c r="K575" s="251"/>
      <c r="L575" s="252"/>
      <c r="M575" s="252"/>
      <c r="N575" s="252"/>
      <c r="O575" s="251"/>
    </row>
    <row r="576" spans="11:15" ht="12.75" customHeight="1" x14ac:dyDescent="0.25">
      <c r="K576" s="251"/>
      <c r="L576" s="252"/>
      <c r="M576" s="252"/>
      <c r="N576" s="252"/>
      <c r="O576" s="251"/>
    </row>
    <row r="577" spans="11:15" ht="12.75" customHeight="1" x14ac:dyDescent="0.25">
      <c r="K577" s="251"/>
      <c r="L577" s="252"/>
      <c r="M577" s="252"/>
      <c r="N577" s="252"/>
      <c r="O577" s="251"/>
    </row>
    <row r="578" spans="11:15" ht="12.75" customHeight="1" x14ac:dyDescent="0.25">
      <c r="K578" s="251"/>
      <c r="L578" s="252"/>
      <c r="M578" s="252"/>
      <c r="N578" s="252"/>
      <c r="O578" s="251"/>
    </row>
    <row r="579" spans="11:15" ht="12.75" customHeight="1" x14ac:dyDescent="0.25">
      <c r="K579" s="251"/>
      <c r="L579" s="252"/>
      <c r="M579" s="252"/>
      <c r="N579" s="252"/>
      <c r="O579" s="251"/>
    </row>
    <row r="580" spans="11:15" ht="12.75" customHeight="1" x14ac:dyDescent="0.25">
      <c r="K580" s="251"/>
      <c r="L580" s="252"/>
      <c r="M580" s="252"/>
      <c r="N580" s="252"/>
      <c r="O580" s="251"/>
    </row>
    <row r="581" spans="11:15" ht="12.75" customHeight="1" x14ac:dyDescent="0.25">
      <c r="K581" s="251"/>
      <c r="L581" s="252"/>
      <c r="M581" s="252"/>
      <c r="N581" s="252"/>
      <c r="O581" s="251"/>
    </row>
    <row r="582" spans="11:15" ht="12.75" customHeight="1" x14ac:dyDescent="0.25">
      <c r="K582" s="251"/>
      <c r="L582" s="252"/>
      <c r="M582" s="252"/>
      <c r="N582" s="252"/>
      <c r="O582" s="251"/>
    </row>
    <row r="583" spans="11:15" ht="12.75" customHeight="1" x14ac:dyDescent="0.25">
      <c r="K583" s="251"/>
      <c r="L583" s="252"/>
      <c r="M583" s="252"/>
      <c r="N583" s="252"/>
      <c r="O583" s="251"/>
    </row>
    <row r="584" spans="11:15" ht="12.75" customHeight="1" x14ac:dyDescent="0.25">
      <c r="K584" s="251"/>
      <c r="L584" s="252"/>
      <c r="M584" s="252"/>
      <c r="N584" s="252"/>
      <c r="O584" s="251"/>
    </row>
    <row r="585" spans="11:15" ht="12.75" customHeight="1" x14ac:dyDescent="0.25">
      <c r="K585" s="251"/>
      <c r="L585" s="252"/>
      <c r="M585" s="252"/>
      <c r="N585" s="252"/>
      <c r="O585" s="251"/>
    </row>
    <row r="586" spans="11:15" ht="12.75" customHeight="1" x14ac:dyDescent="0.25">
      <c r="K586" s="251"/>
      <c r="L586" s="252"/>
      <c r="M586" s="252"/>
      <c r="N586" s="252"/>
      <c r="O586" s="251"/>
    </row>
    <row r="587" spans="11:15" ht="12.75" customHeight="1" x14ac:dyDescent="0.25">
      <c r="K587" s="251"/>
      <c r="L587" s="252"/>
      <c r="M587" s="252"/>
      <c r="N587" s="252"/>
      <c r="O587" s="251"/>
    </row>
    <row r="588" spans="11:15" ht="12.75" customHeight="1" x14ac:dyDescent="0.25">
      <c r="K588" s="251"/>
      <c r="L588" s="252"/>
      <c r="M588" s="252"/>
      <c r="N588" s="252"/>
      <c r="O588" s="251"/>
    </row>
    <row r="589" spans="11:15" ht="12.75" customHeight="1" x14ac:dyDescent="0.25">
      <c r="K589" s="251"/>
      <c r="L589" s="252"/>
      <c r="M589" s="252"/>
      <c r="N589" s="252"/>
      <c r="O589" s="251"/>
    </row>
    <row r="590" spans="11:15" ht="12.75" customHeight="1" x14ac:dyDescent="0.25">
      <c r="K590" s="251"/>
      <c r="L590" s="252"/>
      <c r="M590" s="252"/>
      <c r="N590" s="252"/>
      <c r="O590" s="251"/>
    </row>
    <row r="591" spans="11:15" ht="12.75" customHeight="1" x14ac:dyDescent="0.25">
      <c r="K591" s="251"/>
      <c r="L591" s="252"/>
      <c r="M591" s="252"/>
      <c r="N591" s="252"/>
      <c r="O591" s="251"/>
    </row>
    <row r="592" spans="11:15" ht="12.75" customHeight="1" x14ac:dyDescent="0.25">
      <c r="K592" s="251"/>
      <c r="L592" s="252"/>
      <c r="M592" s="252"/>
      <c r="N592" s="252"/>
      <c r="O592" s="251"/>
    </row>
    <row r="593" spans="11:15" ht="12.75" customHeight="1" x14ac:dyDescent="0.25">
      <c r="K593" s="251"/>
      <c r="L593" s="252"/>
      <c r="M593" s="252"/>
      <c r="N593" s="252"/>
      <c r="O593" s="251"/>
    </row>
    <row r="594" spans="11:15" ht="12.75" customHeight="1" x14ac:dyDescent="0.25">
      <c r="K594" s="251"/>
      <c r="L594" s="252"/>
      <c r="M594" s="252"/>
      <c r="N594" s="252"/>
      <c r="O594" s="251"/>
    </row>
    <row r="595" spans="11:15" ht="12.75" customHeight="1" x14ac:dyDescent="0.25">
      <c r="K595" s="251"/>
      <c r="L595" s="252"/>
      <c r="M595" s="252"/>
      <c r="N595" s="252"/>
      <c r="O595" s="251"/>
    </row>
    <row r="596" spans="11:15" ht="12.75" customHeight="1" x14ac:dyDescent="0.25">
      <c r="K596" s="251"/>
      <c r="L596" s="252"/>
      <c r="M596" s="252"/>
      <c r="N596" s="252"/>
      <c r="O596" s="251"/>
    </row>
    <row r="597" spans="11:15" ht="12.75" customHeight="1" x14ac:dyDescent="0.25">
      <c r="K597" s="251"/>
      <c r="L597" s="252"/>
      <c r="M597" s="252"/>
      <c r="N597" s="252"/>
      <c r="O597" s="251"/>
    </row>
    <row r="598" spans="11:15" ht="12.75" customHeight="1" x14ac:dyDescent="0.25">
      <c r="K598" s="251"/>
      <c r="L598" s="252"/>
      <c r="M598" s="252"/>
      <c r="N598" s="252"/>
      <c r="O598" s="251"/>
    </row>
    <row r="599" spans="11:15" ht="12.75" customHeight="1" x14ac:dyDescent="0.25">
      <c r="K599" s="251"/>
      <c r="L599" s="252"/>
      <c r="M599" s="252"/>
      <c r="N599" s="252"/>
      <c r="O599" s="251"/>
    </row>
    <row r="600" spans="11:15" ht="12.75" customHeight="1" x14ac:dyDescent="0.25">
      <c r="K600" s="251"/>
      <c r="L600" s="252"/>
      <c r="M600" s="252"/>
      <c r="N600" s="252"/>
      <c r="O600" s="251"/>
    </row>
    <row r="601" spans="11:15" ht="12.75" customHeight="1" x14ac:dyDescent="0.25">
      <c r="K601" s="251"/>
      <c r="L601" s="252"/>
      <c r="M601" s="252"/>
      <c r="N601" s="252"/>
      <c r="O601" s="251"/>
    </row>
    <row r="602" spans="11:15" ht="12.75" customHeight="1" x14ac:dyDescent="0.25">
      <c r="K602" s="251"/>
      <c r="L602" s="252"/>
      <c r="M602" s="252"/>
      <c r="N602" s="252"/>
      <c r="O602" s="251"/>
    </row>
    <row r="603" spans="11:15" ht="12.75" customHeight="1" x14ac:dyDescent="0.25">
      <c r="K603" s="251"/>
      <c r="L603" s="252"/>
      <c r="M603" s="252"/>
      <c r="N603" s="252"/>
      <c r="O603" s="251"/>
    </row>
    <row r="604" spans="11:15" ht="12.75" customHeight="1" x14ac:dyDescent="0.25">
      <c r="K604" s="251"/>
      <c r="L604" s="252"/>
      <c r="M604" s="252"/>
      <c r="N604" s="252"/>
      <c r="O604" s="251"/>
    </row>
    <row r="605" spans="11:15" ht="12.75" customHeight="1" x14ac:dyDescent="0.25">
      <c r="K605" s="251"/>
      <c r="L605" s="252"/>
      <c r="M605" s="252"/>
      <c r="N605" s="252"/>
      <c r="O605" s="251"/>
    </row>
    <row r="606" spans="11:15" ht="12.75" customHeight="1" x14ac:dyDescent="0.25">
      <c r="K606" s="251"/>
      <c r="L606" s="252"/>
      <c r="M606" s="252"/>
      <c r="N606" s="252"/>
      <c r="O606" s="251"/>
    </row>
    <row r="607" spans="11:15" ht="12.75" customHeight="1" x14ac:dyDescent="0.25">
      <c r="K607" s="251"/>
      <c r="L607" s="252"/>
      <c r="M607" s="252"/>
      <c r="N607" s="252"/>
      <c r="O607" s="251"/>
    </row>
    <row r="608" spans="11:15" ht="12.75" customHeight="1" x14ac:dyDescent="0.25">
      <c r="K608" s="251"/>
      <c r="L608" s="252"/>
      <c r="M608" s="252"/>
      <c r="N608" s="252"/>
      <c r="O608" s="251"/>
    </row>
    <row r="609" spans="11:15" ht="12.75" customHeight="1" x14ac:dyDescent="0.25">
      <c r="K609" s="251"/>
      <c r="L609" s="252"/>
      <c r="M609" s="252"/>
      <c r="N609" s="252"/>
      <c r="O609" s="251"/>
    </row>
    <row r="610" spans="11:15" ht="12.75" customHeight="1" x14ac:dyDescent="0.25">
      <c r="K610" s="251"/>
      <c r="L610" s="252"/>
      <c r="M610" s="252"/>
      <c r="N610" s="252"/>
      <c r="O610" s="251"/>
    </row>
    <row r="611" spans="11:15" ht="12.75" customHeight="1" x14ac:dyDescent="0.25">
      <c r="K611" s="251"/>
      <c r="L611" s="252"/>
      <c r="M611" s="252"/>
      <c r="N611" s="252"/>
      <c r="O611" s="251"/>
    </row>
    <row r="612" spans="11:15" ht="12.75" customHeight="1" x14ac:dyDescent="0.25">
      <c r="K612" s="251"/>
      <c r="L612" s="252"/>
      <c r="M612" s="252"/>
      <c r="N612" s="252"/>
      <c r="O612" s="251"/>
    </row>
    <row r="613" spans="11:15" ht="12.75" customHeight="1" x14ac:dyDescent="0.25">
      <c r="K613" s="251"/>
      <c r="L613" s="252"/>
      <c r="M613" s="252"/>
      <c r="N613" s="252"/>
      <c r="O613" s="251"/>
    </row>
    <row r="614" spans="11:15" ht="12.75" customHeight="1" x14ac:dyDescent="0.25">
      <c r="K614" s="251"/>
      <c r="L614" s="252"/>
      <c r="M614" s="252"/>
      <c r="N614" s="252"/>
      <c r="O614" s="251"/>
    </row>
    <row r="615" spans="11:15" ht="12.75" customHeight="1" x14ac:dyDescent="0.25">
      <c r="K615" s="251"/>
      <c r="L615" s="252"/>
      <c r="M615" s="252"/>
      <c r="N615" s="252"/>
      <c r="O615" s="251"/>
    </row>
    <row r="616" spans="11:15" ht="12.75" customHeight="1" x14ac:dyDescent="0.25">
      <c r="K616" s="251"/>
      <c r="L616" s="252"/>
      <c r="M616" s="252"/>
      <c r="N616" s="252"/>
      <c r="O616" s="251"/>
    </row>
    <row r="617" spans="11:15" ht="12.75" customHeight="1" x14ac:dyDescent="0.25">
      <c r="K617" s="251"/>
      <c r="L617" s="252"/>
      <c r="M617" s="252"/>
      <c r="N617" s="252"/>
      <c r="O617" s="251"/>
    </row>
    <row r="618" spans="11:15" ht="12.75" customHeight="1" x14ac:dyDescent="0.25">
      <c r="K618" s="251"/>
      <c r="L618" s="252"/>
      <c r="M618" s="252"/>
      <c r="N618" s="252"/>
      <c r="O618" s="251"/>
    </row>
    <row r="619" spans="11:15" ht="12.75" customHeight="1" x14ac:dyDescent="0.25">
      <c r="K619" s="251"/>
      <c r="L619" s="252"/>
      <c r="M619" s="252"/>
      <c r="N619" s="252"/>
      <c r="O619" s="251"/>
    </row>
    <row r="620" spans="11:15" ht="12.75" customHeight="1" x14ac:dyDescent="0.25">
      <c r="K620" s="251"/>
      <c r="L620" s="252"/>
      <c r="M620" s="252"/>
      <c r="N620" s="252"/>
      <c r="O620" s="251"/>
    </row>
    <row r="621" spans="11:15" ht="12.75" customHeight="1" x14ac:dyDescent="0.25">
      <c r="K621" s="251"/>
      <c r="L621" s="252"/>
      <c r="M621" s="252"/>
      <c r="N621" s="252"/>
      <c r="O621" s="251"/>
    </row>
    <row r="622" spans="11:15" ht="12.75" customHeight="1" x14ac:dyDescent="0.25">
      <c r="K622" s="251"/>
      <c r="L622" s="252"/>
      <c r="M622" s="252"/>
      <c r="N622" s="252"/>
      <c r="O622" s="251"/>
    </row>
    <row r="623" spans="11:15" ht="12.75" customHeight="1" x14ac:dyDescent="0.25">
      <c r="K623" s="251"/>
      <c r="L623" s="252"/>
      <c r="M623" s="252"/>
      <c r="N623" s="252"/>
      <c r="O623" s="251"/>
    </row>
    <row r="624" spans="11:15" ht="12.75" customHeight="1" x14ac:dyDescent="0.25">
      <c r="K624" s="251"/>
      <c r="L624" s="252"/>
      <c r="M624" s="252"/>
      <c r="N624" s="252"/>
      <c r="O624" s="251"/>
    </row>
    <row r="625" spans="11:15" ht="12.75" customHeight="1" x14ac:dyDescent="0.25">
      <c r="K625" s="251"/>
      <c r="L625" s="252"/>
      <c r="M625" s="252"/>
      <c r="N625" s="252"/>
      <c r="O625" s="251"/>
    </row>
    <row r="626" spans="11:15" ht="12.75" customHeight="1" x14ac:dyDescent="0.25">
      <c r="K626" s="251"/>
      <c r="L626" s="252"/>
      <c r="M626" s="252"/>
      <c r="N626" s="252"/>
      <c r="O626" s="251"/>
    </row>
    <row r="627" spans="11:15" ht="12.75" customHeight="1" x14ac:dyDescent="0.25">
      <c r="K627" s="251"/>
      <c r="L627" s="252"/>
      <c r="M627" s="252"/>
      <c r="N627" s="252"/>
      <c r="O627" s="251"/>
    </row>
    <row r="628" spans="11:15" ht="12.75" customHeight="1" x14ac:dyDescent="0.25">
      <c r="K628" s="251"/>
      <c r="L628" s="252"/>
      <c r="M628" s="252"/>
      <c r="N628" s="252"/>
      <c r="O628" s="251"/>
    </row>
    <row r="629" spans="11:15" ht="12.75" customHeight="1" x14ac:dyDescent="0.25">
      <c r="K629" s="251"/>
      <c r="L629" s="252"/>
      <c r="M629" s="252"/>
      <c r="N629" s="252"/>
      <c r="O629" s="251"/>
    </row>
    <row r="630" spans="11:15" ht="12.75" customHeight="1" x14ac:dyDescent="0.25">
      <c r="K630" s="251"/>
      <c r="L630" s="252"/>
      <c r="M630" s="252"/>
      <c r="N630" s="252"/>
      <c r="O630" s="251"/>
    </row>
    <row r="631" spans="11:15" ht="12.75" customHeight="1" x14ac:dyDescent="0.25">
      <c r="K631" s="251"/>
      <c r="L631" s="252"/>
      <c r="M631" s="252"/>
      <c r="N631" s="252"/>
      <c r="O631" s="251"/>
    </row>
    <row r="632" spans="11:15" ht="12.75" customHeight="1" x14ac:dyDescent="0.25">
      <c r="K632" s="251"/>
      <c r="L632" s="252"/>
      <c r="M632" s="252"/>
      <c r="N632" s="252"/>
      <c r="O632" s="251"/>
    </row>
    <row r="633" spans="11:15" ht="12.75" customHeight="1" x14ac:dyDescent="0.25">
      <c r="K633" s="251"/>
      <c r="L633" s="252"/>
      <c r="M633" s="252"/>
      <c r="N633" s="252"/>
      <c r="O633" s="251"/>
    </row>
    <row r="634" spans="11:15" ht="12.75" customHeight="1" x14ac:dyDescent="0.25">
      <c r="K634" s="251"/>
      <c r="L634" s="252"/>
      <c r="M634" s="252"/>
      <c r="N634" s="252"/>
      <c r="O634" s="251"/>
    </row>
    <row r="635" spans="11:15" ht="12.75" customHeight="1" x14ac:dyDescent="0.25">
      <c r="K635" s="251"/>
      <c r="L635" s="252"/>
      <c r="M635" s="252"/>
      <c r="N635" s="252"/>
      <c r="O635" s="251"/>
    </row>
    <row r="636" spans="11:15" ht="12.75" customHeight="1" x14ac:dyDescent="0.25">
      <c r="K636" s="251"/>
      <c r="L636" s="252"/>
      <c r="M636" s="252"/>
      <c r="N636" s="252"/>
      <c r="O636" s="251"/>
    </row>
    <row r="637" spans="11:15" ht="12.75" customHeight="1" x14ac:dyDescent="0.25">
      <c r="K637" s="251"/>
      <c r="L637" s="252"/>
      <c r="M637" s="252"/>
      <c r="N637" s="252"/>
      <c r="O637" s="251"/>
    </row>
    <row r="638" spans="11:15" ht="12.75" customHeight="1" x14ac:dyDescent="0.25">
      <c r="K638" s="251"/>
      <c r="L638" s="252"/>
      <c r="M638" s="252"/>
      <c r="N638" s="252"/>
      <c r="O638" s="251"/>
    </row>
    <row r="639" spans="11:15" ht="12.75" customHeight="1" x14ac:dyDescent="0.25">
      <c r="K639" s="251"/>
      <c r="L639" s="252"/>
      <c r="M639" s="252"/>
      <c r="N639" s="252"/>
      <c r="O639" s="251"/>
    </row>
    <row r="640" spans="11:15" ht="12.75" customHeight="1" x14ac:dyDescent="0.25">
      <c r="K640" s="251"/>
      <c r="L640" s="252"/>
      <c r="M640" s="252"/>
      <c r="N640" s="252"/>
      <c r="O640" s="251"/>
    </row>
    <row r="641" spans="11:15" ht="12.75" customHeight="1" x14ac:dyDescent="0.25">
      <c r="K641" s="251"/>
      <c r="L641" s="252"/>
      <c r="M641" s="252"/>
      <c r="N641" s="252"/>
      <c r="O641" s="251"/>
    </row>
    <row r="642" spans="11:15" ht="12.75" customHeight="1" x14ac:dyDescent="0.25">
      <c r="K642" s="251"/>
      <c r="L642" s="252"/>
      <c r="M642" s="252"/>
      <c r="N642" s="252"/>
      <c r="O642" s="251"/>
    </row>
    <row r="643" spans="11:15" ht="12.75" customHeight="1" x14ac:dyDescent="0.25">
      <c r="K643" s="251"/>
      <c r="L643" s="252"/>
      <c r="M643" s="252"/>
      <c r="N643" s="252"/>
      <c r="O643" s="251"/>
    </row>
    <row r="644" spans="11:15" ht="12.75" customHeight="1" x14ac:dyDescent="0.25">
      <c r="K644" s="251"/>
      <c r="L644" s="252"/>
      <c r="M644" s="252"/>
      <c r="N644" s="252"/>
      <c r="O644" s="251"/>
    </row>
    <row r="645" spans="11:15" ht="12.75" customHeight="1" x14ac:dyDescent="0.25">
      <c r="K645" s="251"/>
      <c r="L645" s="252"/>
      <c r="M645" s="252"/>
      <c r="N645" s="252"/>
      <c r="O645" s="251"/>
    </row>
    <row r="646" spans="11:15" ht="12.75" customHeight="1" x14ac:dyDescent="0.25">
      <c r="K646" s="251"/>
      <c r="L646" s="252"/>
      <c r="M646" s="252"/>
      <c r="N646" s="252"/>
      <c r="O646" s="251"/>
    </row>
    <row r="647" spans="11:15" ht="12.75" customHeight="1" x14ac:dyDescent="0.25">
      <c r="K647" s="251"/>
      <c r="L647" s="252"/>
      <c r="M647" s="252"/>
      <c r="N647" s="252"/>
      <c r="O647" s="251"/>
    </row>
    <row r="648" spans="11:15" ht="12.75" customHeight="1" x14ac:dyDescent="0.25">
      <c r="K648" s="251"/>
      <c r="L648" s="252"/>
      <c r="M648" s="252"/>
      <c r="N648" s="252"/>
      <c r="O648" s="251"/>
    </row>
    <row r="649" spans="11:15" ht="12.75" customHeight="1" x14ac:dyDescent="0.25">
      <c r="K649" s="251"/>
      <c r="L649" s="252"/>
      <c r="M649" s="252"/>
      <c r="N649" s="252"/>
      <c r="O649" s="251"/>
    </row>
    <row r="650" spans="11:15" ht="12.75" customHeight="1" x14ac:dyDescent="0.25">
      <c r="K650" s="251"/>
      <c r="L650" s="252"/>
      <c r="M650" s="252"/>
      <c r="N650" s="252"/>
      <c r="O650" s="251"/>
    </row>
    <row r="651" spans="11:15" ht="12.75" customHeight="1" x14ac:dyDescent="0.25">
      <c r="K651" s="251"/>
      <c r="L651" s="252"/>
      <c r="M651" s="252"/>
      <c r="N651" s="252"/>
      <c r="O651" s="251"/>
    </row>
    <row r="652" spans="11:15" ht="12.75" customHeight="1" x14ac:dyDescent="0.25">
      <c r="K652" s="251"/>
      <c r="L652" s="252"/>
      <c r="M652" s="252"/>
      <c r="N652" s="252"/>
      <c r="O652" s="251"/>
    </row>
    <row r="653" spans="11:15" ht="12.75" customHeight="1" x14ac:dyDescent="0.25">
      <c r="K653" s="251"/>
      <c r="L653" s="252"/>
      <c r="M653" s="252"/>
      <c r="N653" s="252"/>
      <c r="O653" s="251"/>
    </row>
    <row r="654" spans="11:15" ht="12.75" customHeight="1" x14ac:dyDescent="0.25">
      <c r="K654" s="251"/>
      <c r="L654" s="252"/>
      <c r="M654" s="252"/>
      <c r="N654" s="252"/>
      <c r="O654" s="251"/>
    </row>
    <row r="655" spans="11:15" ht="12.75" customHeight="1" x14ac:dyDescent="0.25">
      <c r="K655" s="251"/>
      <c r="L655" s="252"/>
      <c r="M655" s="252"/>
      <c r="N655" s="252"/>
      <c r="O655" s="251"/>
    </row>
    <row r="656" spans="11:15" ht="12.75" customHeight="1" x14ac:dyDescent="0.25">
      <c r="K656" s="251"/>
      <c r="L656" s="252"/>
      <c r="M656" s="252"/>
      <c r="N656" s="252"/>
      <c r="O656" s="251"/>
    </row>
    <row r="657" spans="11:15" ht="12.75" customHeight="1" x14ac:dyDescent="0.25">
      <c r="K657" s="251"/>
      <c r="L657" s="252"/>
      <c r="M657" s="252"/>
      <c r="N657" s="252"/>
      <c r="O657" s="251"/>
    </row>
    <row r="658" spans="11:15" ht="12.75" customHeight="1" x14ac:dyDescent="0.25">
      <c r="K658" s="251"/>
      <c r="L658" s="252"/>
      <c r="M658" s="252"/>
      <c r="N658" s="252"/>
      <c r="O658" s="251"/>
    </row>
    <row r="659" spans="11:15" ht="12.75" customHeight="1" x14ac:dyDescent="0.25">
      <c r="K659" s="251"/>
      <c r="L659" s="252"/>
      <c r="M659" s="252"/>
      <c r="N659" s="252"/>
      <c r="O659" s="251"/>
    </row>
    <row r="660" spans="11:15" ht="12.75" customHeight="1" x14ac:dyDescent="0.25">
      <c r="K660" s="251"/>
      <c r="L660" s="252"/>
      <c r="M660" s="252"/>
      <c r="N660" s="252"/>
      <c r="O660" s="251"/>
    </row>
    <row r="661" spans="11:15" ht="12.75" customHeight="1" x14ac:dyDescent="0.25">
      <c r="K661" s="251"/>
      <c r="L661" s="252"/>
      <c r="M661" s="252"/>
      <c r="N661" s="252"/>
      <c r="O661" s="251"/>
    </row>
    <row r="662" spans="11:15" ht="12.75" customHeight="1" x14ac:dyDescent="0.25">
      <c r="K662" s="251"/>
      <c r="L662" s="252"/>
      <c r="M662" s="252"/>
      <c r="N662" s="252"/>
      <c r="O662" s="251"/>
    </row>
    <row r="663" spans="11:15" ht="12.75" customHeight="1" x14ac:dyDescent="0.25">
      <c r="K663" s="251"/>
      <c r="L663" s="252"/>
      <c r="M663" s="252"/>
      <c r="N663" s="252"/>
      <c r="O663" s="251"/>
    </row>
    <row r="664" spans="11:15" ht="12.75" customHeight="1" x14ac:dyDescent="0.25">
      <c r="K664" s="251"/>
      <c r="L664" s="252"/>
      <c r="M664" s="252"/>
      <c r="N664" s="252"/>
      <c r="O664" s="251"/>
    </row>
    <row r="665" spans="11:15" ht="12.75" customHeight="1" x14ac:dyDescent="0.25">
      <c r="K665" s="251"/>
      <c r="L665" s="252"/>
      <c r="M665" s="252"/>
      <c r="N665" s="252"/>
      <c r="O665" s="251"/>
    </row>
    <row r="666" spans="11:15" ht="12.75" customHeight="1" x14ac:dyDescent="0.25">
      <c r="K666" s="251"/>
      <c r="L666" s="252"/>
      <c r="M666" s="252"/>
      <c r="N666" s="252"/>
      <c r="O666" s="251"/>
    </row>
    <row r="667" spans="11:15" ht="12.75" customHeight="1" x14ac:dyDescent="0.25">
      <c r="K667" s="251"/>
      <c r="L667" s="252"/>
      <c r="M667" s="252"/>
      <c r="N667" s="252"/>
      <c r="O667" s="251"/>
    </row>
    <row r="668" spans="11:15" ht="12.75" customHeight="1" x14ac:dyDescent="0.25">
      <c r="K668" s="251"/>
      <c r="L668" s="252"/>
      <c r="M668" s="252"/>
      <c r="N668" s="252"/>
      <c r="O668" s="251"/>
    </row>
  </sheetData>
  <mergeCells count="124">
    <mergeCell ref="Y47:Y49"/>
    <mergeCell ref="B50:B52"/>
    <mergeCell ref="C50:C52"/>
    <mergeCell ref="D50:D52"/>
    <mergeCell ref="K50:K52"/>
    <mergeCell ref="O50:O52"/>
    <mergeCell ref="S50:S52"/>
    <mergeCell ref="W50:W52"/>
    <mergeCell ref="Y50:Y52"/>
    <mergeCell ref="W43:W45"/>
    <mergeCell ref="Y43:Y45"/>
    <mergeCell ref="A47:A52"/>
    <mergeCell ref="B47:B49"/>
    <mergeCell ref="C47:C49"/>
    <mergeCell ref="D47:D49"/>
    <mergeCell ref="K47:K49"/>
    <mergeCell ref="O47:O49"/>
    <mergeCell ref="S47:S49"/>
    <mergeCell ref="W47:W49"/>
    <mergeCell ref="B43:B45"/>
    <mergeCell ref="C43:C45"/>
    <mergeCell ref="D43:D45"/>
    <mergeCell ref="K43:K45"/>
    <mergeCell ref="O43:O45"/>
    <mergeCell ref="S43:S45"/>
    <mergeCell ref="Y36:Y38"/>
    <mergeCell ref="A40:A45"/>
    <mergeCell ref="B40:B42"/>
    <mergeCell ref="C40:C42"/>
    <mergeCell ref="D40:D42"/>
    <mergeCell ref="K40:K42"/>
    <mergeCell ref="O40:O42"/>
    <mergeCell ref="S40:S42"/>
    <mergeCell ref="W40:W42"/>
    <mergeCell ref="Y40:Y42"/>
    <mergeCell ref="S33:S35"/>
    <mergeCell ref="W33:W35"/>
    <mergeCell ref="Y33:Y35"/>
    <mergeCell ref="B36:B38"/>
    <mergeCell ref="C36:C38"/>
    <mergeCell ref="D36:D38"/>
    <mergeCell ref="K36:K38"/>
    <mergeCell ref="O36:O38"/>
    <mergeCell ref="S36:S38"/>
    <mergeCell ref="W36:W38"/>
    <mergeCell ref="A33:A38"/>
    <mergeCell ref="B33:B35"/>
    <mergeCell ref="C33:C35"/>
    <mergeCell ref="D33:D35"/>
    <mergeCell ref="K33:K35"/>
    <mergeCell ref="O33:O35"/>
    <mergeCell ref="Y26:Y28"/>
    <mergeCell ref="B29:B31"/>
    <mergeCell ref="C29:C31"/>
    <mergeCell ref="D29:D31"/>
    <mergeCell ref="K29:K31"/>
    <mergeCell ref="O29:O31"/>
    <mergeCell ref="S29:S31"/>
    <mergeCell ref="W29:W31"/>
    <mergeCell ref="Y29:Y31"/>
    <mergeCell ref="W22:W24"/>
    <mergeCell ref="Y22:Y24"/>
    <mergeCell ref="A26:A31"/>
    <mergeCell ref="B26:B28"/>
    <mergeCell ref="C26:C28"/>
    <mergeCell ref="D26:D28"/>
    <mergeCell ref="K26:K28"/>
    <mergeCell ref="O26:O28"/>
    <mergeCell ref="S26:S28"/>
    <mergeCell ref="W26:W28"/>
    <mergeCell ref="B22:B24"/>
    <mergeCell ref="C22:C24"/>
    <mergeCell ref="D22:D24"/>
    <mergeCell ref="K22:K24"/>
    <mergeCell ref="O22:O24"/>
    <mergeCell ref="S22:S24"/>
    <mergeCell ref="Y15:Y17"/>
    <mergeCell ref="A19:A24"/>
    <mergeCell ref="B19:B21"/>
    <mergeCell ref="C19:C21"/>
    <mergeCell ref="D19:D21"/>
    <mergeCell ref="K19:K21"/>
    <mergeCell ref="O19:O21"/>
    <mergeCell ref="S19:S21"/>
    <mergeCell ref="W19:W21"/>
    <mergeCell ref="Y19:Y21"/>
    <mergeCell ref="S12:S14"/>
    <mergeCell ref="W12:W14"/>
    <mergeCell ref="Y12:Y14"/>
    <mergeCell ref="B15:B17"/>
    <mergeCell ref="C15:C17"/>
    <mergeCell ref="D15:D17"/>
    <mergeCell ref="K15:K17"/>
    <mergeCell ref="O15:O17"/>
    <mergeCell ref="S15:S17"/>
    <mergeCell ref="W15:W17"/>
    <mergeCell ref="A12:A17"/>
    <mergeCell ref="B12:B14"/>
    <mergeCell ref="C12:C14"/>
    <mergeCell ref="D12:D14"/>
    <mergeCell ref="K12:K14"/>
    <mergeCell ref="O12:O14"/>
    <mergeCell ref="V3:V5"/>
    <mergeCell ref="Y3:Y4"/>
    <mergeCell ref="B4:B5"/>
    <mergeCell ref="A7:A10"/>
    <mergeCell ref="B7:B8"/>
    <mergeCell ref="C7:C8"/>
    <mergeCell ref="D7:D8"/>
    <mergeCell ref="B9:B10"/>
    <mergeCell ref="C9:C10"/>
    <mergeCell ref="D9:D10"/>
    <mergeCell ref="N3:N5"/>
    <mergeCell ref="P3:P5"/>
    <mergeCell ref="Q3:Q5"/>
    <mergeCell ref="R3:R5"/>
    <mergeCell ref="T3:T5"/>
    <mergeCell ref="U3:U5"/>
    <mergeCell ref="D3:D5"/>
    <mergeCell ref="H3:H5"/>
    <mergeCell ref="I3:I5"/>
    <mergeCell ref="J3:J5"/>
    <mergeCell ref="L3:L5"/>
    <mergeCell ref="M3:M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CCA75D-78B0-4F5B-880E-0C8C72DF330B}"/>
</file>

<file path=customXml/itemProps2.xml><?xml version="1.0" encoding="utf-8"?>
<ds:datastoreItem xmlns:ds="http://schemas.openxmlformats.org/officeDocument/2006/customXml" ds:itemID="{951E5610-DB90-4566-8B25-2A2DAE313F71}"/>
</file>

<file path=customXml/itemProps3.xml><?xml version="1.0" encoding="utf-8"?>
<ds:datastoreItem xmlns:ds="http://schemas.openxmlformats.org/officeDocument/2006/customXml" ds:itemID="{F22B8E34-86D2-41A9-9C08-DBB446D539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power</vt:lpstr>
      <vt:lpstr>gas</vt:lpstr>
      <vt:lpstr>teleriscaldamento</vt:lpstr>
    </vt:vector>
  </TitlesOfParts>
  <Company>Regione Emilia-Romagna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Sartori Mauro</dc:creator>
  <cp:lastModifiedBy>Sartori Mauro</cp:lastModifiedBy>
  <dcterms:created xsi:type="dcterms:W3CDTF">2014-11-24T09:57:31Z</dcterms:created>
  <dcterms:modified xsi:type="dcterms:W3CDTF">2014-11-25T14:04:41Z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